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6.xml" ContentType="application/vnd.ms-excel.person+xml"/>
  <Override PartName="/xl/persons/person11.xml" ContentType="application/vnd.ms-excel.person+xml"/>
  <Override PartName="/xl/persons/person26.xml" ContentType="application/vnd.ms-excel.person+xml"/>
  <Override PartName="/xl/persons/person9.xml" ContentType="application/vnd.ms-excel.person+xml"/>
  <Override PartName="/xl/persons/person21.xml" ContentType="application/vnd.ms-excel.person+xml"/>
  <Override PartName="/xl/persons/person5.xml" ContentType="application/vnd.ms-excel.person+xml"/>
  <Override PartName="/xl/persons/person13.xml" ContentType="application/vnd.ms-excel.person+xml"/>
  <Override PartName="/xl/persons/person20.xml" ContentType="application/vnd.ms-excel.person+xml"/>
  <Override PartName="/xl/persons/person24.xml" ContentType="application/vnd.ms-excel.person+xml"/>
  <Override PartName="/xl/persons/person4.xml" ContentType="application/vnd.ms-excel.person+xml"/>
  <Override PartName="/xl/persons/person7.xml" ContentType="application/vnd.ms-excel.person+xml"/>
  <Override PartName="/xl/persons/person16.xml" ContentType="application/vnd.ms-excel.person+xml"/>
  <Override PartName="/xl/persons/person27.xml" ContentType="application/vnd.ms-excel.person+xml"/>
  <Override PartName="/xl/persons/person12.xml" ContentType="application/vnd.ms-excel.person+xml"/>
  <Override PartName="/xl/persons/person18.xml" ContentType="application/vnd.ms-excel.person+xml"/>
  <Override PartName="/xl/persons/person23.xml" ContentType="application/vnd.ms-excel.person+xml"/>
  <Override PartName="/xl/persons/person2.xml" ContentType="application/vnd.ms-excel.person+xml"/>
  <Override PartName="/xl/persons/person10.xml" ContentType="application/vnd.ms-excel.person+xml"/>
  <Override PartName="/xl/persons/person14.xml" ContentType="application/vnd.ms-excel.person+xml"/>
  <Override PartName="/xl/persons/person22.xml" ContentType="application/vnd.ms-excel.person+xml"/>
  <Override PartName="/xl/persons/person8.xml" ContentType="application/vnd.ms-excel.person+xml"/>
  <Override PartName="/xl/persons/person17.xml" ContentType="application/vnd.ms-excel.person+xml"/>
  <Override PartName="/xl/persons/person25.xml" ContentType="application/vnd.ms-excel.person+xml"/>
  <Override PartName="/xl/persons/person19.xml" ContentType="application/vnd.ms-excel.person+xml"/>
  <Override PartName="/xl/persons/person15.xml" ContentType="application/vnd.ms-excel.person+xml"/>
  <Override PartName="/xl/persons/person0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3c02051232f5b6e/ドキュメント/6大津市ママさんバレー/提出書類関係/入力用/"/>
    </mc:Choice>
  </mc:AlternateContent>
  <xr:revisionPtr revIDLastSave="20" documentId="8_{B3C1EB26-7EF2-4CFD-AD0E-BA526F859433}" xr6:coauthVersionLast="47" xr6:coauthVersionMax="47" xr10:uidLastSave="{40442037-1E38-415F-8763-4A49101D525B}"/>
  <bookViews>
    <workbookView xWindow="-110" yWindow="-110" windowWidth="22780" windowHeight="14660" xr2:uid="{303C452C-BFC6-4F6E-BD59-3994B936CF33}"/>
  </bookViews>
  <sheets>
    <sheet name="基本情報及び追加・変更・抹消" sheetId="1" r:id="rId1"/>
    <sheet name="加盟登録届" sheetId="2" r:id="rId2"/>
    <sheet name="春季大会申込書・随行審判" sheetId="3" r:id="rId3"/>
    <sheet name="春エントリー" sheetId="6" r:id="rId4"/>
    <sheet name="秋季大会申込書・随行審判 " sheetId="9" r:id="rId5"/>
    <sheet name="秋エントリー" sheetId="7" r:id="rId6"/>
    <sheet name="きらめき申込書" sheetId="10" r:id="rId7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0" l="1"/>
  <c r="I25" i="10"/>
  <c r="F25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E8" i="10"/>
  <c r="G8" i="10" s="1"/>
  <c r="B8" i="10"/>
  <c r="G22" i="10"/>
  <c r="G13" i="10"/>
  <c r="E22" i="10"/>
  <c r="E21" i="10"/>
  <c r="G21" i="10" s="1"/>
  <c r="E20" i="10"/>
  <c r="G20" i="10" s="1"/>
  <c r="E19" i="10"/>
  <c r="G19" i="10" s="1"/>
  <c r="E18" i="10"/>
  <c r="G18" i="10" s="1"/>
  <c r="E17" i="10"/>
  <c r="G17" i="10" s="1"/>
  <c r="E16" i="10"/>
  <c r="G16" i="10" s="1"/>
  <c r="E15" i="10"/>
  <c r="G15" i="10" s="1"/>
  <c r="E14" i="10"/>
  <c r="G14" i="10" s="1"/>
  <c r="E13" i="10"/>
  <c r="E12" i="10"/>
  <c r="G12" i="10" s="1"/>
  <c r="E11" i="10"/>
  <c r="G11" i="10" s="1"/>
  <c r="E10" i="10"/>
  <c r="G10" i="10" s="1"/>
  <c r="E9" i="10"/>
  <c r="G9" i="10" s="1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K6" i="10"/>
  <c r="K5" i="10"/>
  <c r="D6" i="10"/>
  <c r="D5" i="10"/>
  <c r="J4" i="10"/>
  <c r="J3" i="10"/>
  <c r="C4" i="10"/>
  <c r="C3" i="10"/>
  <c r="N29" i="9"/>
  <c r="N29" i="3"/>
  <c r="N1" i="9"/>
  <c r="K35" i="9"/>
  <c r="D35" i="9"/>
  <c r="K35" i="3"/>
  <c r="D35" i="3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M8" i="2"/>
  <c r="N9" i="6"/>
  <c r="N8" i="6"/>
  <c r="N7" i="6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D12" i="6"/>
  <c r="D9" i="6"/>
  <c r="D8" i="6"/>
  <c r="D7" i="6"/>
  <c r="B21" i="2"/>
  <c r="K36" i="9"/>
  <c r="D36" i="9"/>
  <c r="K34" i="9"/>
  <c r="D34" i="9"/>
  <c r="K33" i="9"/>
  <c r="D33" i="9"/>
  <c r="D31" i="9"/>
  <c r="J23" i="9"/>
  <c r="F23" i="9"/>
  <c r="C23" i="9"/>
  <c r="J22" i="9"/>
  <c r="F22" i="9"/>
  <c r="C22" i="9"/>
  <c r="J21" i="9"/>
  <c r="F21" i="9"/>
  <c r="C21" i="9"/>
  <c r="J20" i="9"/>
  <c r="F20" i="9"/>
  <c r="C20" i="9"/>
  <c r="J19" i="9"/>
  <c r="F19" i="9"/>
  <c r="C19" i="9"/>
  <c r="J18" i="9"/>
  <c r="F18" i="9"/>
  <c r="C18" i="9"/>
  <c r="J17" i="9"/>
  <c r="F17" i="9"/>
  <c r="C17" i="9"/>
  <c r="J16" i="9"/>
  <c r="F16" i="9"/>
  <c r="C16" i="9"/>
  <c r="J15" i="9"/>
  <c r="F15" i="9"/>
  <c r="C15" i="9"/>
  <c r="J14" i="9"/>
  <c r="F14" i="9"/>
  <c r="C14" i="9"/>
  <c r="J13" i="9"/>
  <c r="F13" i="9"/>
  <c r="C13" i="9"/>
  <c r="J12" i="9"/>
  <c r="F12" i="9"/>
  <c r="C12" i="9"/>
  <c r="J11" i="9"/>
  <c r="F11" i="9"/>
  <c r="C11" i="9"/>
  <c r="J10" i="9"/>
  <c r="F10" i="9"/>
  <c r="C10" i="9"/>
  <c r="J9" i="9"/>
  <c r="F9" i="9"/>
  <c r="C9" i="9"/>
  <c r="L7" i="9"/>
  <c r="E7" i="9"/>
  <c r="L6" i="9"/>
  <c r="E6" i="9"/>
  <c r="K5" i="9"/>
  <c r="D5" i="9"/>
  <c r="K4" i="9"/>
  <c r="D4" i="9"/>
  <c r="D2" i="9"/>
  <c r="D23" i="6"/>
  <c r="D23" i="7"/>
  <c r="D22" i="7"/>
  <c r="D21" i="7"/>
  <c r="D20" i="7"/>
  <c r="D19" i="7"/>
  <c r="D18" i="7"/>
  <c r="D17" i="7"/>
  <c r="D16" i="7"/>
  <c r="D15" i="7"/>
  <c r="D14" i="7"/>
  <c r="D13" i="7"/>
  <c r="D12" i="7"/>
  <c r="D9" i="7"/>
  <c r="D8" i="7"/>
  <c r="D7" i="7"/>
  <c r="C4" i="7"/>
  <c r="D2" i="7"/>
  <c r="N23" i="6"/>
  <c r="N22" i="6"/>
  <c r="N21" i="6"/>
  <c r="N20" i="6"/>
  <c r="N19" i="6"/>
  <c r="N18" i="6"/>
  <c r="N17" i="6"/>
  <c r="N16" i="6"/>
  <c r="N15" i="6"/>
  <c r="N14" i="6"/>
  <c r="N13" i="6"/>
  <c r="N12" i="6"/>
  <c r="D22" i="6"/>
  <c r="D21" i="6"/>
  <c r="D20" i="6"/>
  <c r="D19" i="6"/>
  <c r="D18" i="6"/>
  <c r="D17" i="6"/>
  <c r="D16" i="6"/>
  <c r="D15" i="6"/>
  <c r="D14" i="6"/>
  <c r="D13" i="6"/>
  <c r="M4" i="6"/>
  <c r="C4" i="6"/>
  <c r="N2" i="6"/>
  <c r="D2" i="6"/>
  <c r="K36" i="3"/>
  <c r="K34" i="3"/>
  <c r="K33" i="3"/>
  <c r="D36" i="3"/>
  <c r="D34" i="3"/>
  <c r="D33" i="3"/>
  <c r="D31" i="3"/>
  <c r="D2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L7" i="3"/>
  <c r="L6" i="3"/>
  <c r="E7" i="3"/>
  <c r="E6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K5" i="3"/>
  <c r="K4" i="3"/>
  <c r="D5" i="3"/>
  <c r="D4" i="3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B22" i="2"/>
  <c r="B20" i="2"/>
  <c r="B19" i="2"/>
  <c r="B18" i="2"/>
  <c r="B17" i="2"/>
  <c r="B16" i="2"/>
  <c r="B15" i="2"/>
  <c r="B14" i="2"/>
  <c r="B13" i="2"/>
  <c r="B12" i="2"/>
  <c r="B11" i="2"/>
  <c r="B10" i="2"/>
  <c r="B9" i="2"/>
  <c r="J8" i="2"/>
  <c r="G8" i="2"/>
  <c r="F8" i="2"/>
  <c r="B8" i="2"/>
  <c r="O2" i="2"/>
  <c r="O4" i="2"/>
  <c r="S3" i="2"/>
  <c r="Q3" i="2"/>
  <c r="O3" i="2"/>
  <c r="K4" i="2"/>
  <c r="E5" i="2"/>
  <c r="E4" i="2"/>
  <c r="C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happy</author>
  </authors>
  <commentList>
    <comment ref="D6" authorId="0" shapeId="0" xr:uid="{F1A6EFF8-3C2C-43C1-B61C-260077475F3A}">
      <text>
        <r>
          <rPr>
            <sz val="10"/>
            <color indexed="81"/>
            <rFont val="AR P丸ゴシック体E"/>
            <family val="3"/>
            <charset val="128"/>
          </rPr>
          <t xml:space="preserve">
※監督・副監督・キャプテン・マネージャーはここに登録番号を入力してください。
入力した番号は表示されません。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9" authorId="0" shapeId="0" xr:uid="{4935ACA2-9ED3-416F-82E6-156AD70C7A1D}">
      <text>
        <r>
          <rPr>
            <sz val="10"/>
            <color indexed="81"/>
            <rFont val="AR P丸ゴシック体E"/>
            <family val="3"/>
            <charset val="128"/>
          </rPr>
          <t xml:space="preserve">
※大会に参加する者の登録番号を入力する。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3" authorId="0" shapeId="0" xr:uid="{DCAEE46B-3966-4B8C-B19A-1C2CAF598F68}">
      <text>
        <r>
          <rPr>
            <b/>
            <sz val="9"/>
            <color indexed="81"/>
            <rFont val="BIZ UDPゴシック"/>
            <family val="3"/>
            <charset val="128"/>
          </rPr>
          <t xml:space="preserve">
※登録番号を入力してください。
入力した番号は表示されません。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happy</author>
  </authors>
  <commentList>
    <comment ref="C7" authorId="0" shapeId="0" xr:uid="{BDD7BB08-18C9-40E0-907A-BE1EEE3E83FE}">
      <text>
        <r>
          <rPr>
            <sz val="10"/>
            <color indexed="81"/>
            <rFont val="AR P丸ゴシック体E"/>
            <family val="3"/>
            <charset val="128"/>
          </rPr>
          <t xml:space="preserve">
※登録番号を入力する。
入力した番号は表示されません。</t>
        </r>
      </text>
    </comment>
    <comment ref="M7" authorId="0" shapeId="0" xr:uid="{AD6BB5C5-E78A-4944-BF27-9E2AFE169F3C}">
      <text>
        <r>
          <rPr>
            <b/>
            <sz val="9"/>
            <color indexed="81"/>
            <rFont val="BIZ UDPゴシック"/>
            <family val="3"/>
            <charset val="128"/>
          </rPr>
          <t xml:space="preserve">
※登録番号を入力する。
入力した番号は表示されません。</t>
        </r>
      </text>
    </comment>
    <comment ref="C12" authorId="0" shapeId="0" xr:uid="{D919C0DC-6351-44D5-AECB-079CA3E5807E}">
      <text>
        <r>
          <rPr>
            <sz val="10"/>
            <color indexed="81"/>
            <rFont val="AR P丸ゴシック体E"/>
            <family val="3"/>
            <charset val="128"/>
          </rPr>
          <t xml:space="preserve">
※基本情報で入力した背番号を入力する。
登録番号ではありません。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happy</author>
  </authors>
  <commentList>
    <comment ref="D6" authorId="0" shapeId="0" xr:uid="{D043D75C-0B88-40F2-82E1-27670D5C750A}">
      <text>
        <r>
          <rPr>
            <sz val="10"/>
            <color indexed="81"/>
            <rFont val="AR P丸ゴシック体E"/>
            <family val="3"/>
            <charset val="128"/>
          </rPr>
          <t xml:space="preserve">
※監督・副監督・キャプテン・マネージャーはここに登録番号を入力してください。
入力した番号は表示されません。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9" authorId="0" shapeId="0" xr:uid="{9FE31BC7-EFE4-4AF8-8031-7C7E0099E3A0}">
      <text>
        <r>
          <rPr>
            <sz val="10"/>
            <color indexed="81"/>
            <rFont val="AR P丸ゴシック体E"/>
            <family val="3"/>
            <charset val="128"/>
          </rPr>
          <t xml:space="preserve">
※大会に参加する者の登録番号を入力する。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3" authorId="0" shapeId="0" xr:uid="{61A58784-D4F8-492A-BB8E-D0C1C7557FB1}">
      <text>
        <r>
          <rPr>
            <b/>
            <sz val="9"/>
            <color indexed="81"/>
            <rFont val="BIZ UDPゴシック"/>
            <family val="3"/>
            <charset val="128"/>
          </rPr>
          <t xml:space="preserve">
※登録番号を入力してください。
入力した番号は表示されません。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happy</author>
  </authors>
  <commentList>
    <comment ref="C7" authorId="0" shapeId="0" xr:uid="{ACF83483-E275-4A85-8FF3-2775A3072DA7}">
      <text>
        <r>
          <rPr>
            <b/>
            <sz val="10"/>
            <color indexed="81"/>
            <rFont val="AR P丸ゴシック体E"/>
            <family val="3"/>
            <charset val="128"/>
          </rPr>
          <t xml:space="preserve">
</t>
        </r>
        <r>
          <rPr>
            <b/>
            <sz val="10"/>
            <color indexed="81"/>
            <rFont val="BIZ UDPゴシック"/>
            <family val="3"/>
            <charset val="128"/>
          </rPr>
          <t>登録番号を入力する。
入力した文字は表示されません</t>
        </r>
        <r>
          <rPr>
            <b/>
            <sz val="10"/>
            <color indexed="81"/>
            <rFont val="AR丸ゴシック体M"/>
            <family val="3"/>
            <charset val="128"/>
          </rPr>
          <t>。</t>
        </r>
      </text>
    </comment>
    <comment ref="C12" authorId="0" shapeId="0" xr:uid="{F8DEC11E-86E3-46C2-9694-332296029F41}">
      <text>
        <r>
          <rPr>
            <sz val="10"/>
            <color indexed="81"/>
            <rFont val="AR P丸ゴシック体E"/>
            <family val="3"/>
            <charset val="128"/>
          </rPr>
          <t xml:space="preserve">
※基本情報で入力した背番号を入力する
登録番号ではありません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happy</author>
  </authors>
  <commentList>
    <comment ref="D1" authorId="0" shapeId="0" xr:uid="{CA538E2A-B329-45B2-B21A-5391FF266F9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BIZ UDPゴシック"/>
            <family val="3"/>
            <charset val="128"/>
          </rPr>
          <t>要項に記載の回を入力してください！</t>
        </r>
      </text>
    </comment>
    <comment ref="K2" authorId="0" shapeId="0" xr:uid="{E45D827E-553A-409E-BAE6-8341365BCE6B}">
      <text>
        <r>
          <rPr>
            <b/>
            <sz val="9"/>
            <color indexed="81"/>
            <rFont val="BIZ UDPゴシック"/>
            <family val="3"/>
            <charset val="128"/>
          </rPr>
          <t xml:space="preserve">
※スラッシュ/で区切って大会開催日を半角で
入力してください！
</t>
        </r>
      </text>
    </comment>
  </commentList>
</comments>
</file>

<file path=xl/sharedStrings.xml><?xml version="1.0" encoding="utf-8"?>
<sst xmlns="http://schemas.openxmlformats.org/spreadsheetml/2006/main" count="159" uniqueCount="84">
  <si>
    <t>大津市バレーボール協会ママさん部　基本情報入力画面</t>
    <rPh sb="0" eb="2">
      <t>オオツ</t>
    </rPh>
    <rPh sb="2" eb="3">
      <t>シ</t>
    </rPh>
    <rPh sb="9" eb="11">
      <t>キョウカイ</t>
    </rPh>
    <rPh sb="15" eb="16">
      <t>ブ</t>
    </rPh>
    <rPh sb="17" eb="19">
      <t>キホン</t>
    </rPh>
    <rPh sb="19" eb="21">
      <t>ジョウホウ</t>
    </rPh>
    <rPh sb="21" eb="23">
      <t>ニュウリョク</t>
    </rPh>
    <rPh sb="23" eb="25">
      <t>ガメン</t>
    </rPh>
    <phoneticPr fontId="2"/>
  </si>
  <si>
    <t>郵便番号</t>
    <rPh sb="0" eb="4">
      <t>ユウビンバンゴウ</t>
    </rPh>
    <phoneticPr fontId="2"/>
  </si>
  <si>
    <t>加盟番号</t>
    <rPh sb="0" eb="2">
      <t>カメイ</t>
    </rPh>
    <rPh sb="2" eb="4">
      <t>バンゴウ</t>
    </rPh>
    <phoneticPr fontId="2"/>
  </si>
  <si>
    <t>住　　　所</t>
    <rPh sb="0" eb="1">
      <t>ジュウ</t>
    </rPh>
    <rPh sb="4" eb="5">
      <t>ショ</t>
    </rPh>
    <phoneticPr fontId="2"/>
  </si>
  <si>
    <t>電話番号</t>
    <rPh sb="0" eb="2">
      <t>デンワ</t>
    </rPh>
    <rPh sb="2" eb="4">
      <t>バンゴウ</t>
    </rPh>
    <phoneticPr fontId="2"/>
  </si>
  <si>
    <t>代表者名</t>
    <rPh sb="0" eb="3">
      <t>ダイヒョウシャ</t>
    </rPh>
    <rPh sb="3" eb="4">
      <t>メイ</t>
    </rPh>
    <phoneticPr fontId="2"/>
  </si>
  <si>
    <t>提  出  日</t>
    <rPh sb="0" eb="1">
      <t>テイ</t>
    </rPh>
    <rPh sb="3" eb="4">
      <t>デ</t>
    </rPh>
    <rPh sb="6" eb="7">
      <t>ヒ</t>
    </rPh>
    <phoneticPr fontId="2"/>
  </si>
  <si>
    <t>番号</t>
    <rPh sb="0" eb="2">
      <t>バンゴウ</t>
    </rPh>
    <phoneticPr fontId="2"/>
  </si>
  <si>
    <t>背番号</t>
    <rPh sb="0" eb="3">
      <t>セバンゴウ</t>
    </rPh>
    <phoneticPr fontId="2"/>
  </si>
  <si>
    <t>氏　　　名</t>
    <rPh sb="0" eb="1">
      <t>シ</t>
    </rPh>
    <rPh sb="4" eb="5">
      <t>ナ</t>
    </rPh>
    <phoneticPr fontId="2"/>
  </si>
  <si>
    <t>生年月日</t>
    <rPh sb="0" eb="2">
      <t>セイネン</t>
    </rPh>
    <rPh sb="2" eb="4">
      <t>ガッピ</t>
    </rPh>
    <phoneticPr fontId="2"/>
  </si>
  <si>
    <t>住　　　　所</t>
    <rPh sb="0" eb="6">
      <t>ジュウショ</t>
    </rPh>
    <phoneticPr fontId="2"/>
  </si>
  <si>
    <t>　　大津市バレーボール協会加盟登録届</t>
    <rPh sb="2" eb="4">
      <t>オオツ</t>
    </rPh>
    <rPh sb="4" eb="5">
      <t>シ</t>
    </rPh>
    <rPh sb="11" eb="13">
      <t>キョウカイ</t>
    </rPh>
    <rPh sb="13" eb="15">
      <t>カメイ</t>
    </rPh>
    <rPh sb="15" eb="17">
      <t>トウロク</t>
    </rPh>
    <rPh sb="17" eb="18">
      <t>トドケ</t>
    </rPh>
    <phoneticPr fontId="2"/>
  </si>
  <si>
    <t>団体名</t>
    <rPh sb="0" eb="2">
      <t>ダンタイ</t>
    </rPh>
    <rPh sb="2" eb="3">
      <t>ナ</t>
    </rPh>
    <phoneticPr fontId="2"/>
  </si>
  <si>
    <t>代表者</t>
    <rPh sb="0" eb="3">
      <t>ダイヒョウシャ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</si>
  <si>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</si>
  <si>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</si>
  <si>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</si>
  <si>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構　　　　　　　　　　　成　　　　　　　　　　　員</t>
    <rPh sb="0" eb="13">
      <t>コウセイ</t>
    </rPh>
    <rPh sb="24" eb="25">
      <t>イン</t>
    </rPh>
    <phoneticPr fontId="2"/>
  </si>
  <si>
    <t>氏　　　　名</t>
    <rPh sb="0" eb="6">
      <t>シメイ</t>
    </rPh>
    <phoneticPr fontId="2"/>
  </si>
  <si>
    <t>住　　　　　所</t>
    <rPh sb="0" eb="7">
      <t>ジュウショ</t>
    </rPh>
    <phoneticPr fontId="2"/>
  </si>
  <si>
    <t>　第　　　　　　　　号</t>
    <rPh sb="1" eb="2">
      <t>ダイ</t>
    </rPh>
    <rPh sb="10" eb="11">
      <t>ゴウ</t>
    </rPh>
    <phoneticPr fontId="2"/>
  </si>
  <si>
    <t>印</t>
    <rPh sb="0" eb="1">
      <t>イン</t>
    </rPh>
    <phoneticPr fontId="2"/>
  </si>
  <si>
    <t>　〒</t>
    <phoneticPr fontId="2"/>
  </si>
  <si>
    <t>令和</t>
    <rPh sb="0" eb="2">
      <t>レイワ</t>
    </rPh>
    <phoneticPr fontId="2"/>
  </si>
  <si>
    <t>住　　　　　所</t>
    <rPh sb="0" eb="1">
      <t>ジュウ</t>
    </rPh>
    <rPh sb="6" eb="7">
      <t>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</si>
  <si>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</si>
  <si>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</si>
  <si>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</si>
  <si>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キ  リ  ト  リ</t>
    <phoneticPr fontId="2"/>
  </si>
  <si>
    <t>備考</t>
    <rPh sb="0" eb="2">
      <t>ビコウ</t>
    </rPh>
    <phoneticPr fontId="2"/>
  </si>
  <si>
    <t>氏　　　　　名</t>
  </si>
  <si>
    <t>級</t>
  </si>
  <si>
    <t>　チーム名：</t>
  </si>
  <si>
    <t xml:space="preserve"> ◎随行審判員（当日参加される 有資格者を記入）</t>
    <rPh sb="16" eb="20">
      <t>ユウシカクシャ</t>
    </rPh>
    <phoneticPr fontId="2"/>
  </si>
  <si>
    <t xml:space="preserve"> 住　　　　　　　所</t>
    <phoneticPr fontId="2"/>
  </si>
  <si>
    <t>生　年　月　日</t>
    <phoneticPr fontId="2"/>
  </si>
  <si>
    <t>氏　　　　名</t>
    <phoneticPr fontId="2"/>
  </si>
  <si>
    <t>キャプテン</t>
    <phoneticPr fontId="2"/>
  </si>
  <si>
    <t>マネージャー</t>
    <phoneticPr fontId="2"/>
  </si>
  <si>
    <t>ＴＥＬ</t>
    <phoneticPr fontId="2"/>
  </si>
  <si>
    <t>住　　　　　　所</t>
    <rPh sb="0" eb="1">
      <t>ジュウ</t>
    </rPh>
    <rPh sb="7" eb="8">
      <t>ショ</t>
    </rPh>
    <phoneticPr fontId="2"/>
  </si>
  <si>
    <t>代　表　者</t>
    <rPh sb="0" eb="1">
      <t>ダイ</t>
    </rPh>
    <rPh sb="2" eb="3">
      <t>オモテ</t>
    </rPh>
    <rPh sb="4" eb="5">
      <t>シャ</t>
    </rPh>
    <phoneticPr fontId="2"/>
  </si>
  <si>
    <t>チ　ー　ム　名</t>
    <rPh sb="6" eb="7">
      <t>ナ</t>
    </rPh>
    <phoneticPr fontId="2"/>
  </si>
  <si>
    <t>登録　番号</t>
    <rPh sb="0" eb="2">
      <t>トウロク</t>
    </rPh>
    <rPh sb="3" eb="5">
      <t>バンゴウ</t>
    </rPh>
    <phoneticPr fontId="2"/>
  </si>
  <si>
    <t>監　　　　　督</t>
    <rPh sb="0" eb="1">
      <t>カン</t>
    </rPh>
    <rPh sb="6" eb="7">
      <t>トク</t>
    </rPh>
    <phoneticPr fontId="2"/>
  </si>
  <si>
    <t>副　監　督</t>
    <rPh sb="0" eb="1">
      <t>フク</t>
    </rPh>
    <rPh sb="2" eb="3">
      <t>カン</t>
    </rPh>
    <rPh sb="4" eb="5">
      <t>トク</t>
    </rPh>
    <phoneticPr fontId="2"/>
  </si>
  <si>
    <t xml:space="preserve">令和 </t>
    <rPh sb="0" eb="2">
      <t>レイワ</t>
    </rPh>
    <phoneticPr fontId="2"/>
  </si>
  <si>
    <t>年度  大津市春季バレーボール大会　（ ママさん部 ）　申込書</t>
    <phoneticPr fontId="2"/>
  </si>
  <si>
    <t>年度  大津市秋季バレーボール大会　（ ママさん部 ）　申込書</t>
    <rPh sb="7" eb="8">
      <t>アキ</t>
    </rPh>
    <phoneticPr fontId="2"/>
  </si>
  <si>
    <t>エ　ン　ト　リ　ー</t>
    <phoneticPr fontId="2"/>
  </si>
  <si>
    <t>大 会 名</t>
    <rPh sb="0" eb="1">
      <t>ダイ</t>
    </rPh>
    <rPh sb="2" eb="3">
      <t>カイ</t>
    </rPh>
    <rPh sb="4" eb="5">
      <t>メイ</t>
    </rPh>
    <phoneticPr fontId="2"/>
  </si>
  <si>
    <t>チーム名</t>
    <rPh sb="3" eb="4">
      <t>メイ</t>
    </rPh>
    <phoneticPr fontId="2"/>
  </si>
  <si>
    <t>氏          名</t>
    <rPh sb="0" eb="1">
      <t>シ</t>
    </rPh>
    <rPh sb="11" eb="12">
      <t>ナ</t>
    </rPh>
    <phoneticPr fontId="2"/>
  </si>
  <si>
    <t>ﾁｪｯｸ</t>
    <phoneticPr fontId="2"/>
  </si>
  <si>
    <t>監　　 督</t>
    <rPh sb="0" eb="1">
      <t>カン</t>
    </rPh>
    <rPh sb="4" eb="5">
      <t>トク</t>
    </rPh>
    <phoneticPr fontId="2"/>
  </si>
  <si>
    <t>副 監 督</t>
    <rPh sb="0" eb="1">
      <t>フク</t>
    </rPh>
    <rPh sb="2" eb="3">
      <t>カン</t>
    </rPh>
    <rPh sb="4" eb="5">
      <t>トク</t>
    </rPh>
    <phoneticPr fontId="2"/>
  </si>
  <si>
    <t>マネジャー</t>
    <phoneticPr fontId="2"/>
  </si>
  <si>
    <t>チェック</t>
    <phoneticPr fontId="2"/>
  </si>
  <si>
    <t>プレーヤー氏名</t>
    <rPh sb="5" eb="7">
      <t>シメイ</t>
    </rPh>
    <phoneticPr fontId="2"/>
  </si>
  <si>
    <t>※キャプテンの背番号に○印をつけて下さい。</t>
    <rPh sb="7" eb="10">
      <t>セバンゴウ</t>
    </rPh>
    <rPh sb="12" eb="13">
      <t>シルシ</t>
    </rPh>
    <rPh sb="17" eb="18">
      <t>クダ</t>
    </rPh>
    <phoneticPr fontId="2"/>
  </si>
  <si>
    <t>大津市バレーボール協会ママさん部</t>
    <rPh sb="0" eb="3">
      <t>オオツシ</t>
    </rPh>
    <rPh sb="9" eb="11">
      <t>キョウカイ</t>
    </rPh>
    <rPh sb="15" eb="16">
      <t>ブ</t>
    </rPh>
    <phoneticPr fontId="2"/>
  </si>
  <si>
    <t>エ　ン　ト　リ　ー①</t>
    <phoneticPr fontId="2"/>
  </si>
  <si>
    <t>エ　ン　ト　リ　ー②</t>
    <phoneticPr fontId="2"/>
  </si>
  <si>
    <t>年度</t>
    <rPh sb="0" eb="2">
      <t>ネンド</t>
    </rPh>
    <phoneticPr fontId="2"/>
  </si>
  <si>
    <t>大津市春季バレーボール大会（ママさん部）</t>
    <rPh sb="0" eb="3">
      <t>オオツシ</t>
    </rPh>
    <rPh sb="3" eb="4">
      <t>ハル</t>
    </rPh>
    <rPh sb="4" eb="5">
      <t>キ</t>
    </rPh>
    <rPh sb="11" eb="13">
      <t>タイカイ</t>
    </rPh>
    <rPh sb="18" eb="19">
      <t>ブ</t>
    </rPh>
    <phoneticPr fontId="2"/>
  </si>
  <si>
    <t>大津市秋季バレーボール大会（ママさん部）</t>
    <rPh sb="0" eb="3">
      <t>オオツシ</t>
    </rPh>
    <rPh sb="3" eb="4">
      <t>アキ</t>
    </rPh>
    <rPh sb="4" eb="5">
      <t>キ</t>
    </rPh>
    <rPh sb="11" eb="13">
      <t>タイカイ</t>
    </rPh>
    <rPh sb="18" eb="19">
      <t>ブ</t>
    </rPh>
    <phoneticPr fontId="2"/>
  </si>
  <si>
    <t>登録　　　　　番号</t>
    <rPh sb="0" eb="2">
      <t>トウロク</t>
    </rPh>
    <rPh sb="7" eb="9">
      <t>バンゴウ</t>
    </rPh>
    <phoneticPr fontId="2"/>
  </si>
  <si>
    <t>ブロック</t>
    <phoneticPr fontId="2"/>
  </si>
  <si>
    <t>組</t>
    <rPh sb="0" eb="1">
      <t>クミ</t>
    </rPh>
    <phoneticPr fontId="2"/>
  </si>
  <si>
    <t>メールアドレス</t>
    <phoneticPr fontId="2"/>
  </si>
  <si>
    <t>監　　　　　　督</t>
    <rPh sb="0" eb="1">
      <t>ラン</t>
    </rPh>
    <rPh sb="7" eb="8">
      <t>ヨシ</t>
    </rPh>
    <phoneticPr fontId="2"/>
  </si>
  <si>
    <t>副 監 督</t>
    <rPh sb="0" eb="1">
      <t>フク</t>
    </rPh>
    <rPh sb="2" eb="3">
      <t>カン</t>
    </rPh>
    <rPh sb="4" eb="5">
      <t>ヨシ</t>
    </rPh>
    <phoneticPr fontId="2"/>
  </si>
  <si>
    <t>生年月日</t>
    <phoneticPr fontId="2"/>
  </si>
  <si>
    <t>所属チーム</t>
    <rPh sb="0" eb="2">
      <t>ショゾク</t>
    </rPh>
    <phoneticPr fontId="2"/>
  </si>
  <si>
    <t>合計年齢</t>
    <rPh sb="0" eb="2">
      <t>ゴウケイ</t>
    </rPh>
    <rPh sb="2" eb="4">
      <t>ネンレイ</t>
    </rPh>
    <phoneticPr fontId="2"/>
  </si>
  <si>
    <t>参加人数</t>
    <rPh sb="0" eb="2">
      <t>サンカ</t>
    </rPh>
    <rPh sb="2" eb="4">
      <t>ニンズウ</t>
    </rPh>
    <phoneticPr fontId="2"/>
  </si>
  <si>
    <t>平均年齢</t>
    <rPh sb="0" eb="2">
      <t>ヘイキン</t>
    </rPh>
    <rPh sb="2" eb="4">
      <t>ネンレイ</t>
    </rPh>
    <phoneticPr fontId="2"/>
  </si>
  <si>
    <t>÷</t>
    <phoneticPr fontId="2"/>
  </si>
  <si>
    <t>＝</t>
    <phoneticPr fontId="2"/>
  </si>
  <si>
    <t>年齢</t>
    <rPh sb="0" eb="2">
      <t>ネンレイ</t>
    </rPh>
    <phoneticPr fontId="2"/>
  </si>
  <si>
    <t>大会開催日</t>
    <rPh sb="0" eb="2">
      <t>タイカイ</t>
    </rPh>
    <rPh sb="2" eb="5">
      <t>カイサイビ</t>
    </rPh>
    <phoneticPr fontId="2"/>
  </si>
  <si>
    <t>回　岡田杯争奪きらめき杯 　参　加　申　込　書</t>
    <rPh sb="0" eb="1">
      <t>カイ</t>
    </rPh>
    <rPh sb="2" eb="4">
      <t>オカダ</t>
    </rPh>
    <rPh sb="4" eb="5">
      <t>ハイ</t>
    </rPh>
    <rPh sb="5" eb="7">
      <t>ソウダツ</t>
    </rPh>
    <rPh sb="11" eb="12">
      <t>ハイ</t>
    </rPh>
    <rPh sb="14" eb="15">
      <t>サン</t>
    </rPh>
    <rPh sb="16" eb="17">
      <t>カ</t>
    </rPh>
    <rPh sb="18" eb="19">
      <t>サル</t>
    </rPh>
    <rPh sb="20" eb="21">
      <t>コ</t>
    </rPh>
    <rPh sb="22" eb="23">
      <t>ショ</t>
    </rPh>
    <phoneticPr fontId="2"/>
  </si>
  <si>
    <t>第</t>
    <rPh sb="0" eb="1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</si>
</sst>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0.0"/>
  </numFmts>
  <fonts count="27">
    <font>
      <sz val="11"/>
      <name val="ＭＳ Ｐゴシック"/>
      <family val="3"/>
      <charset val="128"/>
    </font>
    <font>
      <b/>
      <sz val="14"/>
      <name val="BIZ UDP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11"/>
      <color theme="0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sz val="16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2"/>
      <color theme="0"/>
      <name val="BIZ UDPゴシック"/>
      <family val="3"/>
      <charset val="128"/>
    </font>
    <font>
      <sz val="10"/>
      <color theme="0"/>
      <name val="BIZ UDPゴシック"/>
      <family val="3"/>
      <charset val="128"/>
    </font>
    <font>
      <b/>
      <u/>
      <sz val="16"/>
      <name val="BIZ UDPゴシック"/>
      <family val="3"/>
      <charset val="128"/>
    </font>
    <font>
      <sz val="10"/>
      <color indexed="81"/>
      <name val="AR P丸ゴシック体E"/>
      <family val="3"/>
      <charset val="128"/>
    </font>
    <font>
      <sz val="10"/>
      <color theme="1"/>
      <name val="BIZ UDPゴシック"/>
      <family val="3"/>
      <charset val="128"/>
    </font>
    <font>
      <sz val="9"/>
      <name val="BIZ UDPゴシック"/>
      <family val="3"/>
      <charset val="128"/>
    </font>
    <font>
      <sz val="9"/>
      <color theme="0"/>
      <name val="BIZ UDPゴシック"/>
      <family val="3"/>
      <charset val="128"/>
    </font>
    <font>
      <sz val="11"/>
      <color rgb="FFC00000"/>
      <name val="BIZ UDPゴシック"/>
      <family val="3"/>
      <charset val="128"/>
    </font>
    <font>
      <b/>
      <sz val="10"/>
      <color indexed="81"/>
      <name val="AR P丸ゴシック体E"/>
      <family val="3"/>
      <charset val="128"/>
    </font>
    <font>
      <b/>
      <sz val="10"/>
      <color indexed="81"/>
      <name val="AR丸ゴシック体M"/>
      <family val="3"/>
      <charset val="128"/>
    </font>
    <font>
      <b/>
      <sz val="10"/>
      <color indexed="81"/>
      <name val="BIZ UDPゴシック"/>
      <family val="3"/>
      <charset val="128"/>
    </font>
    <font>
      <b/>
      <sz val="9"/>
      <color indexed="8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distributed" indent="1"/>
    </xf>
    <xf numFmtId="0" fontId="3" fillId="0" borderId="7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7" fillId="0" borderId="12" xfId="0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1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4" fillId="0" borderId="36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3" fillId="0" borderId="35" xfId="0" applyFont="1" applyBorder="1">
      <alignment vertical="center"/>
    </xf>
    <xf numFmtId="0" fontId="3" fillId="0" borderId="34" xfId="0" applyFont="1" applyBorder="1">
      <alignment vertical="center"/>
    </xf>
    <xf numFmtId="0" fontId="7" fillId="0" borderId="33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0" fillId="0" borderId="28" xfId="0" applyFont="1" applyBorder="1" applyAlignment="1">
      <alignment horizontal="center" vertical="center"/>
    </xf>
    <xf numFmtId="0" fontId="10" fillId="0" borderId="26" xfId="0" applyFont="1" applyBorder="1">
      <alignment vertical="center"/>
    </xf>
    <xf numFmtId="0" fontId="10" fillId="0" borderId="24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3" fillId="0" borderId="17" xfId="0" applyFont="1" applyBorder="1">
      <alignment vertical="center"/>
    </xf>
    <xf numFmtId="0" fontId="15" fillId="0" borderId="6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0" fontId="4" fillId="2" borderId="2" xfId="0" applyFont="1" applyFill="1" applyBorder="1" applyAlignment="1">
      <alignment horizontal="lef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16" fillId="0" borderId="27" xfId="0" applyFont="1" applyBorder="1">
      <alignment vertical="center"/>
    </xf>
    <xf numFmtId="0" fontId="4" fillId="0" borderId="27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0" xfId="0" applyFont="1" applyAlignme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2" xfId="0" applyFont="1" applyBorder="1" applyAlignment="1">
      <alignment horizontal="left" vertical="center" indent="2"/>
    </xf>
    <xf numFmtId="0" fontId="15" fillId="0" borderId="3" xfId="0" applyFont="1" applyBorder="1">
      <alignment vertical="center"/>
    </xf>
    <xf numFmtId="0" fontId="7" fillId="0" borderId="0" xfId="0" applyFont="1" applyAlignment="1">
      <alignment horizontal="right"/>
    </xf>
    <xf numFmtId="0" fontId="20" fillId="0" borderId="9" xfId="0" applyFont="1" applyBorder="1">
      <alignment vertical="center"/>
    </xf>
    <xf numFmtId="0" fontId="20" fillId="0" borderId="1" xfId="0" applyFont="1" applyBorder="1">
      <alignment vertical="center"/>
    </xf>
    <xf numFmtId="176" fontId="19" fillId="0" borderId="1" xfId="0" applyNumberFormat="1" applyFont="1" applyBorder="1" applyAlignment="1">
      <alignment horizontal="left" vertical="center" indent="1"/>
    </xf>
    <xf numFmtId="0" fontId="10" fillId="0" borderId="50" xfId="0" applyFont="1" applyBorder="1" applyAlignment="1">
      <alignment horizontal="center" vertical="center"/>
    </xf>
    <xf numFmtId="0" fontId="16" fillId="0" borderId="51" xfId="0" applyFont="1" applyBorder="1">
      <alignment vertical="center"/>
    </xf>
    <xf numFmtId="0" fontId="10" fillId="0" borderId="52" xfId="0" applyFont="1" applyBorder="1">
      <alignment vertical="center"/>
    </xf>
    <xf numFmtId="0" fontId="4" fillId="0" borderId="51" xfId="0" applyFont="1" applyBorder="1">
      <alignment vertical="center"/>
    </xf>
    <xf numFmtId="0" fontId="21" fillId="2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indent="1"/>
    </xf>
    <xf numFmtId="0" fontId="7" fillId="0" borderId="7" xfId="0" applyFont="1" applyBorder="1" applyAlignment="1">
      <alignment horizontal="left" vertical="center" indent="1"/>
    </xf>
    <xf numFmtId="0" fontId="22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indent="1"/>
    </xf>
    <xf numFmtId="0" fontId="3" fillId="0" borderId="27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0" fillId="0" borderId="11" xfId="0" applyFont="1" applyBorder="1">
      <alignment vertical="center"/>
    </xf>
    <xf numFmtId="0" fontId="10" fillId="0" borderId="56" xfId="0" applyFont="1" applyBorder="1" applyAlignment="1">
      <alignment horizontal="center" vertical="center"/>
    </xf>
    <xf numFmtId="0" fontId="16" fillId="0" borderId="10" xfId="0" applyFont="1" applyBorder="1">
      <alignment vertical="center"/>
    </xf>
    <xf numFmtId="0" fontId="4" fillId="0" borderId="10" xfId="0" applyFont="1" applyBorder="1">
      <alignment vertical="center"/>
    </xf>
    <xf numFmtId="0" fontId="10" fillId="0" borderId="20" xfId="0" applyFont="1" applyBorder="1" applyAlignment="1">
      <alignment horizontal="center" vertical="center"/>
    </xf>
    <xf numFmtId="0" fontId="10" fillId="0" borderId="19" xfId="0" applyFont="1" applyBorder="1">
      <alignment vertical="center"/>
    </xf>
    <xf numFmtId="0" fontId="10" fillId="0" borderId="59" xfId="0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3" fillId="0" borderId="57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indent="1"/>
    </xf>
    <xf numFmtId="0" fontId="16" fillId="0" borderId="62" xfId="0" applyFont="1" applyBorder="1">
      <alignment vertical="center"/>
    </xf>
    <xf numFmtId="0" fontId="4" fillId="0" borderId="6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 indent="1"/>
    </xf>
    <xf numFmtId="0" fontId="6" fillId="0" borderId="2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1"/>
    </xf>
    <xf numFmtId="0" fontId="10" fillId="0" borderId="3" xfId="0" applyFont="1" applyBorder="1" applyAlignment="1">
      <alignment horizontal="left" vertical="center" indent="1"/>
    </xf>
    <xf numFmtId="0" fontId="10" fillId="0" borderId="2" xfId="0" applyFont="1" applyBorder="1" applyAlignment="1">
      <alignment horizontal="left" vertical="center" indent="1"/>
    </xf>
    <xf numFmtId="0" fontId="10" fillId="0" borderId="7" xfId="0" applyFont="1" applyBorder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10" fillId="0" borderId="16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7" xfId="0" applyFont="1" applyBorder="1">
      <alignment vertical="center"/>
    </xf>
    <xf numFmtId="49" fontId="10" fillId="0" borderId="54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49" fontId="10" fillId="0" borderId="55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indent="1"/>
    </xf>
    <xf numFmtId="0" fontId="7" fillId="0" borderId="7" xfId="0" applyFont="1" applyBorder="1" applyAlignment="1">
      <alignment horizontal="left" vertical="center" indent="1"/>
    </xf>
    <xf numFmtId="0" fontId="8" fillId="0" borderId="3" xfId="0" applyFont="1" applyBorder="1" applyAlignment="1">
      <alignment horizontal="left" vertical="center" indent="3"/>
    </xf>
    <xf numFmtId="0" fontId="8" fillId="0" borderId="2" xfId="0" applyFont="1" applyBorder="1" applyAlignment="1">
      <alignment horizontal="left" vertical="center" indent="3"/>
    </xf>
    <xf numFmtId="0" fontId="8" fillId="0" borderId="7" xfId="0" applyFont="1" applyBorder="1" applyAlignment="1">
      <alignment horizontal="left" vertical="center" indent="3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0" fontId="10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4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indent="1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0" fillId="0" borderId="3" xfId="0" applyNumberFormat="1" applyFont="1" applyBorder="1" applyAlignment="1">
      <alignment horizontal="center" vertical="center"/>
    </xf>
    <xf numFmtId="14" fontId="10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indent="1"/>
    </xf>
    <xf numFmtId="0" fontId="7" fillId="0" borderId="52" xfId="0" applyFont="1" applyBorder="1">
      <alignment vertical="center"/>
    </xf>
    <xf numFmtId="0" fontId="7" fillId="0" borderId="53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18" xfId="0" applyFont="1" applyBorder="1">
      <alignment vertical="center"/>
    </xf>
    <xf numFmtId="0" fontId="3" fillId="0" borderId="23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3" fillId="0" borderId="37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indent="3"/>
    </xf>
    <xf numFmtId="0" fontId="7" fillId="0" borderId="2" xfId="0" applyFont="1" applyBorder="1" applyAlignment="1">
      <alignment horizontal="left" vertical="center" indent="3"/>
    </xf>
    <xf numFmtId="0" fontId="7" fillId="0" borderId="7" xfId="0" applyFont="1" applyBorder="1" applyAlignment="1">
      <alignment horizontal="left" vertical="center" indent="3"/>
    </xf>
    <xf numFmtId="0" fontId="7" fillId="0" borderId="44" xfId="0" applyFont="1" applyBorder="1" applyAlignment="1">
      <alignment horizontal="left" vertical="center" indent="3"/>
    </xf>
    <xf numFmtId="0" fontId="7" fillId="0" borderId="45" xfId="0" applyFont="1" applyBorder="1" applyAlignment="1">
      <alignment horizontal="left" vertical="center" indent="3"/>
    </xf>
    <xf numFmtId="0" fontId="7" fillId="0" borderId="46" xfId="0" applyFont="1" applyBorder="1" applyAlignment="1">
      <alignment horizontal="left" vertical="center" indent="3"/>
    </xf>
    <xf numFmtId="0" fontId="8" fillId="0" borderId="3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indent="1"/>
    </xf>
    <xf numFmtId="0" fontId="8" fillId="0" borderId="7" xfId="0" applyFont="1" applyBorder="1" applyAlignment="1">
      <alignment horizontal="left" vertical="center" indent="1"/>
    </xf>
    <xf numFmtId="0" fontId="8" fillId="0" borderId="44" xfId="0" applyFont="1" applyBorder="1" applyAlignment="1">
      <alignment horizontal="left" vertical="center" indent="1"/>
    </xf>
    <xf numFmtId="0" fontId="8" fillId="0" borderId="45" xfId="0" applyFont="1" applyBorder="1" applyAlignment="1">
      <alignment horizontal="left" vertical="center" indent="1"/>
    </xf>
    <xf numFmtId="0" fontId="8" fillId="0" borderId="46" xfId="0" applyFont="1" applyBorder="1" applyAlignment="1">
      <alignment horizontal="left" vertical="center" indent="1"/>
    </xf>
    <xf numFmtId="0" fontId="3" fillId="0" borderId="1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3" xfId="0" applyFont="1" applyBorder="1" applyAlignment="1">
      <alignment horizontal="left" vertical="center" indent="2"/>
    </xf>
    <xf numFmtId="0" fontId="7" fillId="0" borderId="2" xfId="0" applyFont="1" applyBorder="1" applyAlignment="1">
      <alignment horizontal="left" vertical="center" indent="2"/>
    </xf>
    <xf numFmtId="0" fontId="7" fillId="0" borderId="37" xfId="0" applyFont="1" applyBorder="1" applyAlignment="1">
      <alignment horizontal="left" vertical="center" indent="2"/>
    </xf>
    <xf numFmtId="0" fontId="8" fillId="0" borderId="3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49" xfId="0" applyFont="1" applyBorder="1">
      <alignment vertical="center"/>
    </xf>
    <xf numFmtId="0" fontId="7" fillId="0" borderId="3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8" fillId="0" borderId="31" xfId="0" applyFont="1" applyBorder="1" applyAlignment="1">
      <alignment horizontal="left" vertical="center" indent="3"/>
    </xf>
    <xf numFmtId="0" fontId="8" fillId="0" borderId="30" xfId="0" applyFont="1" applyBorder="1" applyAlignment="1">
      <alignment horizontal="left" vertical="center" indent="3"/>
    </xf>
    <xf numFmtId="0" fontId="8" fillId="0" borderId="32" xfId="0" applyFont="1" applyBorder="1" applyAlignment="1">
      <alignment horizontal="left" vertical="center" indent="3"/>
    </xf>
    <xf numFmtId="0" fontId="8" fillId="0" borderId="2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2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37" xfId="0" applyFont="1" applyBorder="1">
      <alignment vertical="center"/>
    </xf>
    <xf numFmtId="0" fontId="7" fillId="0" borderId="44" xfId="0" applyFont="1" applyBorder="1" applyAlignment="1">
      <alignment horizontal="left" vertical="center" indent="2"/>
    </xf>
    <xf numFmtId="0" fontId="7" fillId="0" borderId="45" xfId="0" applyFont="1" applyBorder="1" applyAlignment="1">
      <alignment horizontal="left" vertical="center" indent="2"/>
    </xf>
    <xf numFmtId="0" fontId="7" fillId="0" borderId="47" xfId="0" applyFont="1" applyBorder="1" applyAlignment="1">
      <alignment horizontal="left" vertical="center" indent="2"/>
    </xf>
    <xf numFmtId="0" fontId="7" fillId="0" borderId="2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1" xfId="0" applyFont="1" applyBorder="1" applyAlignment="1">
      <alignment horizontal="left" vertical="center" indent="2"/>
    </xf>
    <xf numFmtId="0" fontId="7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1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37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0" xfId="0" applyFont="1">
      <alignment vertical="center"/>
    </xf>
    <xf numFmtId="0" fontId="7" fillId="0" borderId="58" xfId="0" applyFont="1" applyBorder="1">
      <alignment vertical="center"/>
    </xf>
    <xf numFmtId="0" fontId="7" fillId="0" borderId="23" xfId="0" applyFont="1" applyBorder="1" applyAlignment="1">
      <alignment horizontal="left" vertical="top"/>
    </xf>
    <xf numFmtId="0" fontId="7" fillId="0" borderId="22" xfId="0" applyFont="1" applyBorder="1" applyAlignment="1">
      <alignment horizontal="left" vertical="top"/>
    </xf>
    <xf numFmtId="0" fontId="7" fillId="0" borderId="21" xfId="0" applyFont="1" applyBorder="1" applyAlignment="1">
      <alignment horizontal="left" vertical="top"/>
    </xf>
    <xf numFmtId="0" fontId="7" fillId="0" borderId="20" xfId="0" applyFont="1" applyBorder="1" applyAlignment="1">
      <alignment horizontal="left" vertical="top"/>
    </xf>
    <xf numFmtId="0" fontId="7" fillId="0" borderId="19" xfId="0" applyFont="1" applyBorder="1" applyAlignment="1">
      <alignment horizontal="left" vertical="top"/>
    </xf>
    <xf numFmtId="0" fontId="7" fillId="0" borderId="18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center" indent="3"/>
    </xf>
    <xf numFmtId="0" fontId="3" fillId="0" borderId="2" xfId="0" applyFont="1" applyBorder="1" applyAlignment="1">
      <alignment horizontal="left" vertical="center" indent="3"/>
    </xf>
    <xf numFmtId="0" fontId="3" fillId="0" borderId="7" xfId="0" applyFont="1" applyBorder="1" applyAlignment="1">
      <alignment horizontal="left" vertical="center" indent="3"/>
    </xf>
    <xf numFmtId="0" fontId="3" fillId="0" borderId="3" xfId="0" applyFont="1" applyBorder="1" applyAlignment="1">
      <alignment horizontal="left" vertical="center" indent="2"/>
    </xf>
    <xf numFmtId="0" fontId="3" fillId="0" borderId="2" xfId="0" applyFont="1" applyBorder="1" applyAlignment="1">
      <alignment horizontal="left" vertical="center" indent="2"/>
    </xf>
    <xf numFmtId="0" fontId="3" fillId="0" borderId="37" xfId="0" applyFont="1" applyBorder="1" applyAlignment="1">
      <alignment horizontal="left" vertical="center" indent="2"/>
    </xf>
    <xf numFmtId="0" fontId="3" fillId="0" borderId="44" xfId="0" applyFont="1" applyBorder="1" applyAlignment="1">
      <alignment horizontal="left" vertical="center" indent="3"/>
    </xf>
    <xf numFmtId="0" fontId="3" fillId="0" borderId="45" xfId="0" applyFont="1" applyBorder="1" applyAlignment="1">
      <alignment horizontal="left" vertical="center" indent="3"/>
    </xf>
    <xf numFmtId="0" fontId="3" fillId="0" borderId="46" xfId="0" applyFont="1" applyBorder="1" applyAlignment="1">
      <alignment horizontal="left" vertical="center" indent="3"/>
    </xf>
    <xf numFmtId="0" fontId="3" fillId="0" borderId="44" xfId="0" applyFont="1" applyBorder="1" applyAlignment="1">
      <alignment horizontal="left" vertical="center" indent="2"/>
    </xf>
    <xf numFmtId="0" fontId="3" fillId="0" borderId="45" xfId="0" applyFont="1" applyBorder="1" applyAlignment="1">
      <alignment horizontal="left" vertical="center" indent="2"/>
    </xf>
    <xf numFmtId="0" fontId="3" fillId="0" borderId="47" xfId="0" applyFont="1" applyBorder="1" applyAlignment="1">
      <alignment horizontal="left" vertical="center" indent="2"/>
    </xf>
    <xf numFmtId="0" fontId="8" fillId="0" borderId="0" xfId="0" applyFont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4" xfId="0" applyFont="1" applyBorder="1" applyAlignment="1">
      <alignment horizontal="left" vertical="center" indent="1"/>
    </xf>
    <xf numFmtId="0" fontId="3" fillId="0" borderId="45" xfId="0" applyFont="1" applyBorder="1" applyAlignment="1">
      <alignment horizontal="left" vertical="center" indent="1"/>
    </xf>
    <xf numFmtId="0" fontId="3" fillId="0" borderId="46" xfId="0" applyFont="1" applyBorder="1" applyAlignment="1">
      <alignment horizontal="left" vertical="center" indent="1"/>
    </xf>
    <xf numFmtId="176" fontId="3" fillId="0" borderId="19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right" vertical="center"/>
    </xf>
    <xf numFmtId="0" fontId="7" fillId="0" borderId="37" xfId="0" applyFont="1" applyBorder="1" applyAlignment="1">
      <alignment horizontal="left" vertical="center" indent="1"/>
    </xf>
    <xf numFmtId="0" fontId="7" fillId="0" borderId="31" xfId="0" applyFont="1" applyBorder="1" applyAlignment="1">
      <alignment horizontal="left" vertical="center" indent="1"/>
    </xf>
    <xf numFmtId="0" fontId="7" fillId="0" borderId="30" xfId="0" applyFont="1" applyBorder="1" applyAlignment="1">
      <alignment horizontal="left" vertical="center" indent="1"/>
    </xf>
    <xf numFmtId="0" fontId="7" fillId="0" borderId="29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7" fillId="0" borderId="63" xfId="0" applyFont="1" applyBorder="1" applyAlignment="1">
      <alignment horizontal="left" vertical="center" indent="1"/>
    </xf>
    <xf numFmtId="0" fontId="7" fillId="0" borderId="6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7" fillId="0" borderId="64" xfId="0" applyFont="1" applyBorder="1" applyAlignment="1">
      <alignment horizontal="left" vertical="center" indent="1"/>
    </xf>
    <xf numFmtId="0" fontId="7" fillId="0" borderId="4" xfId="0" applyFont="1" applyBorder="1" applyAlignment="1">
      <alignment horizontal="center" vertical="center"/>
    </xf>
    <xf numFmtId="0" fontId="7" fillId="0" borderId="32" xfId="0" applyFont="1" applyBorder="1" applyAlignment="1">
      <alignment horizontal="left" vertical="center" indent="1"/>
    </xf>
  </cellXfs>
  <cellStyles count="1">
    <cellStyle name="標準" xfId="0" builtinId="0"/>
  </cellStyles>
  <dxfs count="96"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/>
        <color rgb="FFC00000"/>
      </font>
    </dxf>
    <dxf>
      <font>
        <color rgb="FFC00000"/>
      </font>
    </dxf>
    <dxf>
      <font>
        <strike/>
        <color rgb="FFC0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/>
        <color rgb="FFC00000"/>
      </font>
    </dxf>
    <dxf>
      <font>
        <color rgb="FFC00000"/>
      </font>
    </dxf>
    <dxf>
      <font>
        <strike/>
        <color rgb="FFC00000"/>
      </font>
    </dxf>
    <dxf>
      <font>
        <color rgb="FFC00000"/>
      </font>
    </dxf>
  </dxfs>
  <tableStyles count="0" defaultTableStyle="TableStyleMedium2" defaultPivotStyle="PivotStyleLight16"/>
  <colors>
    <mruColors>
      <color rgb="FFCC0066"/>
      <color rgb="FF249431"/>
      <color rgb="FFFFFFFF"/>
      <color rgb="FFFFCCFF"/>
      <color rgb="FFEE76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microsoft.com/office/2017/10/relationships/person" Target="persons/person1.xml"/><Relationship Id="rId18" Type="http://schemas.microsoft.com/office/2017/10/relationships/person" Target="persons/person6.xml"/><Relationship Id="rId26" Type="http://schemas.microsoft.com/office/2017/10/relationships/person" Target="persons/person11.xml"/><Relationship Id="rId39" Type="http://schemas.microsoft.com/office/2017/10/relationships/person" Target="persons/person26.xml"/><Relationship Id="rId3" Type="http://schemas.openxmlformats.org/officeDocument/2006/relationships/worksheet" Target="worksheets/sheet3.xml"/><Relationship Id="rId21" Type="http://schemas.microsoft.com/office/2017/10/relationships/person" Target="persons/person9.xml"/><Relationship Id="rId34" Type="http://schemas.microsoft.com/office/2017/10/relationships/person" Target="persons/person21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microsoft.com/office/2017/10/relationships/person" Target="persons/person5.xml"/><Relationship Id="rId25" Type="http://schemas.microsoft.com/office/2017/10/relationships/person" Target="persons/person13.xml"/><Relationship Id="rId33" Type="http://schemas.microsoft.com/office/2017/10/relationships/person" Target="persons/person20.xml"/><Relationship Id="rId38" Type="http://schemas.microsoft.com/office/2017/10/relationships/person" Target="persons/person24.xml"/><Relationship Id="rId2" Type="http://schemas.openxmlformats.org/officeDocument/2006/relationships/worksheet" Target="worksheets/sheet2.xml"/><Relationship Id="rId16" Type="http://schemas.microsoft.com/office/2017/10/relationships/person" Target="persons/person4.xml"/><Relationship Id="rId20" Type="http://schemas.microsoft.com/office/2017/10/relationships/person" Target="persons/person7.xml"/><Relationship Id="rId29" Type="http://schemas.microsoft.com/office/2017/10/relationships/person" Target="persons/person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40" Type="http://schemas.microsoft.com/office/2017/10/relationships/person" Target="persons/person27.xml"/><Relationship Id="rId24" Type="http://schemas.microsoft.com/office/2017/10/relationships/person" Target="persons/person12.xml"/><Relationship Id="rId32" Type="http://schemas.microsoft.com/office/2017/10/relationships/person" Target="persons/person18.xml"/><Relationship Id="rId37" Type="http://schemas.microsoft.com/office/2017/10/relationships/person" Target="persons/person23.xml"/><Relationship Id="rId5" Type="http://schemas.openxmlformats.org/officeDocument/2006/relationships/worksheet" Target="worksheets/sheet5.xml"/><Relationship Id="rId15" Type="http://schemas.microsoft.com/office/2017/10/relationships/person" Target="persons/person2.xml"/><Relationship Id="rId23" Type="http://schemas.microsoft.com/office/2017/10/relationships/person" Target="persons/person10.xml"/><Relationship Id="rId28" Type="http://schemas.microsoft.com/office/2017/10/relationships/person" Target="persons/person14.xml"/><Relationship Id="rId36" Type="http://schemas.microsoft.com/office/2017/10/relationships/person" Target="persons/person22.xml"/><Relationship Id="rId10" Type="http://schemas.openxmlformats.org/officeDocument/2006/relationships/sharedStrings" Target="sharedStrings.xml"/><Relationship Id="rId19" Type="http://schemas.microsoft.com/office/2017/10/relationships/person" Target="persons/person8.xml"/><Relationship Id="rId31" Type="http://schemas.microsoft.com/office/2017/10/relationships/person" Target="persons/person17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35" Type="http://schemas.microsoft.com/office/2017/10/relationships/person" Target="persons/person25.xml"/><Relationship Id="rId30" Type="http://schemas.microsoft.com/office/2017/10/relationships/person" Target="persons/person19.xml"/><Relationship Id="rId27" Type="http://schemas.microsoft.com/office/2017/10/relationships/person" Target="persons/person15.xml"/><Relationship Id="rId22" Type="http://schemas.microsoft.com/office/2017/10/relationships/person" Target="persons/person0.xml"/><Relationship Id="rId14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23.xml><?xml version="1.0" encoding="utf-8"?>
<personList xmlns="http://schemas.microsoft.com/office/spreadsheetml/2018/threadedcomments" xmlns:x="http://schemas.openxmlformats.org/spreadsheetml/2006/main"/>
</file>

<file path=xl/persons/person24.xml><?xml version="1.0" encoding="utf-8"?>
<personList xmlns="http://schemas.microsoft.com/office/spreadsheetml/2018/threadedcomments" xmlns:x="http://schemas.openxmlformats.org/spreadsheetml/2006/main"/>
</file>

<file path=xl/persons/person25.xml><?xml version="1.0" encoding="utf-8"?>
<personList xmlns="http://schemas.microsoft.com/office/spreadsheetml/2018/threadedcomments" xmlns:x="http://schemas.openxmlformats.org/spreadsheetml/2006/main"/>
</file>

<file path=xl/persons/person26.xml><?xml version="1.0" encoding="utf-8"?>
<personList xmlns="http://schemas.microsoft.com/office/spreadsheetml/2018/threadedcomments" xmlns:x="http://schemas.openxmlformats.org/spreadsheetml/2006/main"/>
</file>

<file path=xl/persons/person27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E0E3D-E8E5-43C4-9372-ABF7C71CB397}">
  <sheetPr>
    <tabColor rgb="FF0070C0"/>
  </sheetPr>
  <dimension ref="A1:M37"/>
  <sheetViews>
    <sheetView showGridLines="0" showRowColHeaders="0" tabSelected="1" showRuler="0" view="pageLayout" zoomScale="103" zoomScaleNormal="100" zoomScalePageLayoutView="103" workbookViewId="0">
      <selection activeCell="E8" sqref="E8:L9"/>
    </sheetView>
  </sheetViews>
  <sheetFormatPr defaultRowHeight="13"/>
  <cols>
    <col min="1" max="2" width="6.81640625" style="2" customWidth="1"/>
    <col min="3" max="3" width="28.36328125" style="2" customWidth="1"/>
    <col min="4" max="4" width="14.7265625" style="2" customWidth="1"/>
    <col min="5" max="5" width="3.54296875" style="2" customWidth="1"/>
    <col min="6" max="6" width="2.7265625" style="2" customWidth="1"/>
    <col min="7" max="10" width="4.6328125" style="2" customWidth="1"/>
    <col min="11" max="11" width="5.08984375" style="2" customWidth="1"/>
    <col min="12" max="12" width="3.08984375" style="2" customWidth="1"/>
    <col min="13" max="13" width="7.81640625" style="2" customWidth="1"/>
    <col min="14" max="16384" width="8.7265625" style="2"/>
  </cols>
  <sheetData>
    <row r="1" spans="1:13" ht="32.5" customHeight="1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3" ht="20" customHeight="1">
      <c r="A2" s="104" t="s">
        <v>52</v>
      </c>
      <c r="B2" s="106"/>
      <c r="C2" s="3"/>
      <c r="D2" s="90" t="s">
        <v>1</v>
      </c>
      <c r="E2" s="114"/>
      <c r="F2" s="115"/>
      <c r="G2" s="115"/>
      <c r="H2" s="115"/>
      <c r="I2" s="115"/>
      <c r="J2" s="115"/>
      <c r="K2" s="115"/>
      <c r="L2" s="115"/>
      <c r="M2" s="5"/>
    </row>
    <row r="3" spans="1:13" ht="20" customHeight="1">
      <c r="A3" s="42" t="s">
        <v>2</v>
      </c>
      <c r="B3" s="43"/>
      <c r="C3" s="3"/>
      <c r="D3" s="43" t="s">
        <v>3</v>
      </c>
      <c r="E3" s="107"/>
      <c r="F3" s="108"/>
      <c r="G3" s="108"/>
      <c r="H3" s="108"/>
      <c r="I3" s="108"/>
      <c r="J3" s="108"/>
      <c r="K3" s="108"/>
      <c r="L3" s="108"/>
      <c r="M3" s="5"/>
    </row>
    <row r="4" spans="1:13" ht="20" customHeight="1">
      <c r="A4" s="42" t="s">
        <v>68</v>
      </c>
      <c r="B4" s="43"/>
      <c r="C4" s="9"/>
      <c r="D4" s="43" t="s">
        <v>4</v>
      </c>
      <c r="E4" s="114"/>
      <c r="F4" s="115"/>
      <c r="G4" s="115"/>
      <c r="H4" s="115"/>
      <c r="I4" s="115"/>
      <c r="J4" s="115"/>
      <c r="K4" s="115"/>
      <c r="L4" s="115"/>
      <c r="M4" s="5"/>
    </row>
    <row r="5" spans="1:13" ht="20" customHeight="1">
      <c r="A5" s="42" t="s">
        <v>5</v>
      </c>
      <c r="B5" s="43"/>
      <c r="C5" s="3"/>
      <c r="D5" s="43" t="s">
        <v>6</v>
      </c>
      <c r="E5" s="104" t="s">
        <v>24</v>
      </c>
      <c r="F5" s="105"/>
      <c r="G5" s="16"/>
      <c r="H5" s="45" t="s">
        <v>26</v>
      </c>
      <c r="I5" s="16"/>
      <c r="J5" s="45" t="s">
        <v>27</v>
      </c>
      <c r="K5" s="16"/>
      <c r="L5" s="45" t="s">
        <v>28</v>
      </c>
      <c r="M5" s="5"/>
    </row>
    <row r="6" spans="1:13" ht="20" customHeight="1">
      <c r="A6" s="104" t="s">
        <v>69</v>
      </c>
      <c r="B6" s="105"/>
      <c r="C6" s="93"/>
      <c r="D6" s="94" t="s">
        <v>70</v>
      </c>
      <c r="E6" s="110"/>
      <c r="F6" s="111"/>
      <c r="G6" s="111"/>
      <c r="H6" s="111"/>
      <c r="I6" s="111"/>
      <c r="J6" s="111"/>
      <c r="K6" s="111"/>
      <c r="L6" s="111"/>
      <c r="M6" s="112"/>
    </row>
    <row r="7" spans="1:13" ht="28" customHeight="1">
      <c r="A7" s="68" t="s">
        <v>67</v>
      </c>
      <c r="B7" s="44" t="s">
        <v>8</v>
      </c>
      <c r="C7" s="44" t="s">
        <v>9</v>
      </c>
      <c r="D7" s="44" t="s">
        <v>10</v>
      </c>
      <c r="E7" s="104" t="s">
        <v>25</v>
      </c>
      <c r="F7" s="105"/>
      <c r="G7" s="105"/>
      <c r="H7" s="105"/>
      <c r="I7" s="105"/>
      <c r="J7" s="105"/>
      <c r="K7" s="105"/>
      <c r="L7" s="106"/>
      <c r="M7" s="44" t="s">
        <v>30</v>
      </c>
    </row>
    <row r="8" spans="1:13" ht="22" customHeight="1">
      <c r="A8" s="44">
        <v>1</v>
      </c>
      <c r="B8" s="9"/>
      <c r="C8" s="4"/>
      <c r="D8" s="63"/>
      <c r="E8" s="107"/>
      <c r="F8" s="108"/>
      <c r="G8" s="108"/>
      <c r="H8" s="108"/>
      <c r="I8" s="108"/>
      <c r="J8" s="108"/>
      <c r="K8" s="108"/>
      <c r="L8" s="109"/>
      <c r="M8" s="72"/>
    </row>
    <row r="9" spans="1:13" ht="22" customHeight="1">
      <c r="A9" s="44">
        <v>2</v>
      </c>
      <c r="B9" s="9"/>
      <c r="C9" s="4"/>
      <c r="D9" s="63"/>
      <c r="E9" s="107"/>
      <c r="F9" s="108"/>
      <c r="G9" s="108"/>
      <c r="H9" s="108"/>
      <c r="I9" s="108"/>
      <c r="J9" s="108"/>
      <c r="K9" s="108"/>
      <c r="L9" s="109"/>
      <c r="M9" s="72"/>
    </row>
    <row r="10" spans="1:13" ht="22" customHeight="1">
      <c r="A10" s="44">
        <v>3</v>
      </c>
      <c r="B10" s="9"/>
      <c r="C10" s="4"/>
      <c r="D10" s="63"/>
      <c r="E10" s="107"/>
      <c r="F10" s="108"/>
      <c r="G10" s="108"/>
      <c r="H10" s="108"/>
      <c r="I10" s="108"/>
      <c r="J10" s="108"/>
      <c r="K10" s="108"/>
      <c r="L10" s="109"/>
      <c r="M10" s="72"/>
    </row>
    <row r="11" spans="1:13" ht="22" customHeight="1">
      <c r="A11" s="44">
        <v>4</v>
      </c>
      <c r="B11" s="9"/>
      <c r="C11" s="4"/>
      <c r="D11" s="63"/>
      <c r="E11" s="107"/>
      <c r="F11" s="108"/>
      <c r="G11" s="108"/>
      <c r="H11" s="108"/>
      <c r="I11" s="108"/>
      <c r="J11" s="108"/>
      <c r="K11" s="108"/>
      <c r="L11" s="109"/>
      <c r="M11" s="72"/>
    </row>
    <row r="12" spans="1:13" ht="22" customHeight="1">
      <c r="A12" s="44">
        <v>5</v>
      </c>
      <c r="B12" s="9"/>
      <c r="C12" s="4"/>
      <c r="D12" s="63"/>
      <c r="E12" s="107"/>
      <c r="F12" s="108"/>
      <c r="G12" s="108"/>
      <c r="H12" s="108"/>
      <c r="I12" s="108"/>
      <c r="J12" s="108"/>
      <c r="K12" s="108"/>
      <c r="L12" s="109"/>
      <c r="M12" s="72"/>
    </row>
    <row r="13" spans="1:13" ht="22" customHeight="1">
      <c r="A13" s="44">
        <v>6</v>
      </c>
      <c r="B13" s="9"/>
      <c r="C13" s="4"/>
      <c r="D13" s="63"/>
      <c r="E13" s="107"/>
      <c r="F13" s="108"/>
      <c r="G13" s="108"/>
      <c r="H13" s="108"/>
      <c r="I13" s="108"/>
      <c r="J13" s="108"/>
      <c r="K13" s="108"/>
      <c r="L13" s="109"/>
      <c r="M13" s="72"/>
    </row>
    <row r="14" spans="1:13" ht="22" customHeight="1">
      <c r="A14" s="44">
        <v>7</v>
      </c>
      <c r="B14" s="9"/>
      <c r="C14" s="4"/>
      <c r="D14" s="63"/>
      <c r="E14" s="107"/>
      <c r="F14" s="108"/>
      <c r="G14" s="108"/>
      <c r="H14" s="108"/>
      <c r="I14" s="108"/>
      <c r="J14" s="108"/>
      <c r="K14" s="108"/>
      <c r="L14" s="109"/>
      <c r="M14" s="72"/>
    </row>
    <row r="15" spans="1:13" ht="22" customHeight="1">
      <c r="A15" s="44">
        <v>8</v>
      </c>
      <c r="B15" s="9"/>
      <c r="C15" s="4"/>
      <c r="D15" s="63"/>
      <c r="E15" s="107"/>
      <c r="F15" s="108"/>
      <c r="G15" s="108"/>
      <c r="H15" s="108"/>
      <c r="I15" s="108"/>
      <c r="J15" s="108"/>
      <c r="K15" s="108"/>
      <c r="L15" s="109"/>
      <c r="M15" s="72"/>
    </row>
    <row r="16" spans="1:13" ht="22" customHeight="1">
      <c r="A16" s="44">
        <v>9</v>
      </c>
      <c r="B16" s="9"/>
      <c r="C16" s="4"/>
      <c r="D16" s="63"/>
      <c r="E16" s="107"/>
      <c r="F16" s="108"/>
      <c r="G16" s="108"/>
      <c r="H16" s="108"/>
      <c r="I16" s="108"/>
      <c r="J16" s="108"/>
      <c r="K16" s="108"/>
      <c r="L16" s="109"/>
      <c r="M16" s="72"/>
    </row>
    <row r="17" spans="1:13" ht="22" customHeight="1">
      <c r="A17" s="44">
        <v>10</v>
      </c>
      <c r="B17" s="9"/>
      <c r="C17" s="4"/>
      <c r="D17" s="63"/>
      <c r="E17" s="107"/>
      <c r="F17" s="108"/>
      <c r="G17" s="108"/>
      <c r="H17" s="108"/>
      <c r="I17" s="108"/>
      <c r="J17" s="108"/>
      <c r="K17" s="108"/>
      <c r="L17" s="109"/>
      <c r="M17" s="72"/>
    </row>
    <row r="18" spans="1:13" ht="22" customHeight="1">
      <c r="A18" s="44">
        <v>11</v>
      </c>
      <c r="B18" s="9"/>
      <c r="C18" s="4"/>
      <c r="D18" s="63"/>
      <c r="E18" s="107"/>
      <c r="F18" s="108"/>
      <c r="G18" s="108"/>
      <c r="H18" s="108"/>
      <c r="I18" s="108"/>
      <c r="J18" s="108"/>
      <c r="K18" s="108"/>
      <c r="L18" s="109"/>
      <c r="M18" s="72"/>
    </row>
    <row r="19" spans="1:13" ht="22" customHeight="1">
      <c r="A19" s="44">
        <v>12</v>
      </c>
      <c r="B19" s="9"/>
      <c r="C19" s="4"/>
      <c r="D19" s="63"/>
      <c r="E19" s="107"/>
      <c r="F19" s="108"/>
      <c r="G19" s="108"/>
      <c r="H19" s="108"/>
      <c r="I19" s="108"/>
      <c r="J19" s="108"/>
      <c r="K19" s="108"/>
      <c r="L19" s="109"/>
      <c r="M19" s="72"/>
    </row>
    <row r="20" spans="1:13" ht="22" customHeight="1">
      <c r="A20" s="44">
        <v>13</v>
      </c>
      <c r="B20" s="9"/>
      <c r="C20" s="4"/>
      <c r="D20" s="63"/>
      <c r="E20" s="107"/>
      <c r="F20" s="108"/>
      <c r="G20" s="108"/>
      <c r="H20" s="108"/>
      <c r="I20" s="108"/>
      <c r="J20" s="108"/>
      <c r="K20" s="108"/>
      <c r="L20" s="109"/>
      <c r="M20" s="72"/>
    </row>
    <row r="21" spans="1:13" ht="22" customHeight="1">
      <c r="A21" s="44">
        <v>14</v>
      </c>
      <c r="B21" s="9"/>
      <c r="C21" s="4"/>
      <c r="D21" s="63"/>
      <c r="E21" s="107"/>
      <c r="F21" s="108"/>
      <c r="G21" s="108"/>
      <c r="H21" s="108"/>
      <c r="I21" s="108"/>
      <c r="J21" s="108"/>
      <c r="K21" s="108"/>
      <c r="L21" s="109"/>
      <c r="M21" s="72"/>
    </row>
    <row r="22" spans="1:13" ht="22" customHeight="1">
      <c r="A22" s="44">
        <v>15</v>
      </c>
      <c r="B22" s="9"/>
      <c r="C22" s="4"/>
      <c r="D22" s="63"/>
      <c r="E22" s="107"/>
      <c r="F22" s="108"/>
      <c r="G22" s="108"/>
      <c r="H22" s="108"/>
      <c r="I22" s="108"/>
      <c r="J22" s="108"/>
      <c r="K22" s="108"/>
      <c r="L22" s="109"/>
      <c r="M22" s="72"/>
    </row>
    <row r="23" spans="1:13" ht="22" customHeight="1">
      <c r="A23" s="44">
        <v>16</v>
      </c>
      <c r="B23" s="9"/>
      <c r="C23" s="4"/>
      <c r="D23" s="63"/>
      <c r="E23" s="107"/>
      <c r="F23" s="108"/>
      <c r="G23" s="108"/>
      <c r="H23" s="108"/>
      <c r="I23" s="108"/>
      <c r="J23" s="108"/>
      <c r="K23" s="108"/>
      <c r="L23" s="109"/>
      <c r="M23" s="72"/>
    </row>
    <row r="24" spans="1:13" ht="22" customHeight="1">
      <c r="A24" s="44">
        <v>17</v>
      </c>
      <c r="B24" s="9"/>
      <c r="C24" s="4"/>
      <c r="D24" s="63"/>
      <c r="E24" s="107"/>
      <c r="F24" s="108"/>
      <c r="G24" s="108"/>
      <c r="H24" s="108"/>
      <c r="I24" s="108"/>
      <c r="J24" s="108"/>
      <c r="K24" s="108"/>
      <c r="L24" s="109"/>
      <c r="M24" s="72"/>
    </row>
    <row r="25" spans="1:13" ht="22" customHeight="1">
      <c r="A25" s="44">
        <v>18</v>
      </c>
      <c r="B25" s="9"/>
      <c r="C25" s="4"/>
      <c r="D25" s="63"/>
      <c r="E25" s="107"/>
      <c r="F25" s="108"/>
      <c r="G25" s="108"/>
      <c r="H25" s="108"/>
      <c r="I25" s="108"/>
      <c r="J25" s="108"/>
      <c r="K25" s="108"/>
      <c r="L25" s="109"/>
      <c r="M25" s="72"/>
    </row>
    <row r="26" spans="1:13" ht="22" customHeight="1">
      <c r="A26" s="44">
        <v>19</v>
      </c>
      <c r="B26" s="9"/>
      <c r="C26" s="4"/>
      <c r="D26" s="63"/>
      <c r="E26" s="107"/>
      <c r="F26" s="108"/>
      <c r="G26" s="108"/>
      <c r="H26" s="108"/>
      <c r="I26" s="108"/>
      <c r="J26" s="108"/>
      <c r="K26" s="108"/>
      <c r="L26" s="109"/>
      <c r="M26" s="72"/>
    </row>
    <row r="27" spans="1:13" ht="22" customHeight="1">
      <c r="A27" s="44">
        <v>20</v>
      </c>
      <c r="B27" s="9"/>
      <c r="C27" s="4"/>
      <c r="D27" s="63"/>
      <c r="E27" s="107"/>
      <c r="F27" s="108"/>
      <c r="G27" s="108"/>
      <c r="H27" s="108"/>
      <c r="I27" s="108"/>
      <c r="J27" s="108"/>
      <c r="K27" s="108"/>
      <c r="L27" s="109"/>
      <c r="M27" s="72"/>
    </row>
    <row r="28" spans="1:13" ht="22" customHeight="1">
      <c r="A28" s="44">
        <v>21</v>
      </c>
      <c r="B28" s="9"/>
      <c r="C28" s="4"/>
      <c r="D28" s="63"/>
      <c r="E28" s="107"/>
      <c r="F28" s="108"/>
      <c r="G28" s="108"/>
      <c r="H28" s="108"/>
      <c r="I28" s="108"/>
      <c r="J28" s="108"/>
      <c r="K28" s="108"/>
      <c r="L28" s="109"/>
      <c r="M28" s="72"/>
    </row>
    <row r="29" spans="1:13" ht="22" customHeight="1">
      <c r="A29" s="44">
        <v>22</v>
      </c>
      <c r="B29" s="9"/>
      <c r="C29" s="4"/>
      <c r="D29" s="63"/>
      <c r="E29" s="107"/>
      <c r="F29" s="108"/>
      <c r="G29" s="108"/>
      <c r="H29" s="108"/>
      <c r="I29" s="108"/>
      <c r="J29" s="108"/>
      <c r="K29" s="108"/>
      <c r="L29" s="109"/>
      <c r="M29" s="72"/>
    </row>
    <row r="30" spans="1:13" ht="22" customHeight="1">
      <c r="A30" s="44">
        <v>23</v>
      </c>
      <c r="B30" s="9"/>
      <c r="C30" s="4"/>
      <c r="D30" s="63"/>
      <c r="E30" s="107"/>
      <c r="F30" s="108"/>
      <c r="G30" s="108"/>
      <c r="H30" s="108"/>
      <c r="I30" s="108"/>
      <c r="J30" s="108"/>
      <c r="K30" s="108"/>
      <c r="L30" s="109"/>
      <c r="M30" s="72"/>
    </row>
    <row r="31" spans="1:13" ht="22" customHeight="1">
      <c r="A31" s="44">
        <v>24</v>
      </c>
      <c r="B31" s="9"/>
      <c r="C31" s="4"/>
      <c r="D31" s="63"/>
      <c r="E31" s="107"/>
      <c r="F31" s="108"/>
      <c r="G31" s="108"/>
      <c r="H31" s="108"/>
      <c r="I31" s="108"/>
      <c r="J31" s="108"/>
      <c r="K31" s="108"/>
      <c r="L31" s="109"/>
      <c r="M31" s="72"/>
    </row>
    <row r="32" spans="1:13" ht="22" customHeight="1">
      <c r="A32" s="44">
        <v>25</v>
      </c>
      <c r="B32" s="9"/>
      <c r="C32" s="4"/>
      <c r="D32" s="63"/>
      <c r="E32" s="107"/>
      <c r="F32" s="108"/>
      <c r="G32" s="108"/>
      <c r="H32" s="108"/>
      <c r="I32" s="108"/>
      <c r="J32" s="108"/>
      <c r="K32" s="108"/>
      <c r="L32" s="109"/>
      <c r="M32" s="72"/>
    </row>
    <row r="33" spans="1:13" ht="22" customHeight="1">
      <c r="A33" s="44">
        <v>26</v>
      </c>
      <c r="B33" s="9"/>
      <c r="C33" s="4"/>
      <c r="D33" s="63"/>
      <c r="E33" s="107"/>
      <c r="F33" s="108"/>
      <c r="G33" s="108"/>
      <c r="H33" s="108"/>
      <c r="I33" s="108"/>
      <c r="J33" s="108"/>
      <c r="K33" s="108"/>
      <c r="L33" s="109"/>
      <c r="M33" s="72"/>
    </row>
    <row r="34" spans="1:13" ht="22" customHeight="1">
      <c r="A34" s="44">
        <v>27</v>
      </c>
      <c r="B34" s="9"/>
      <c r="C34" s="4"/>
      <c r="D34" s="63"/>
      <c r="E34" s="107"/>
      <c r="F34" s="108"/>
      <c r="G34" s="108"/>
      <c r="H34" s="108"/>
      <c r="I34" s="108"/>
      <c r="J34" s="108"/>
      <c r="K34" s="108"/>
      <c r="L34" s="109"/>
      <c r="M34" s="72"/>
    </row>
    <row r="35" spans="1:13" ht="22" customHeight="1">
      <c r="A35" s="44">
        <v>28</v>
      </c>
      <c r="B35" s="9"/>
      <c r="C35" s="4"/>
      <c r="D35" s="63"/>
      <c r="E35" s="107"/>
      <c r="F35" s="108"/>
      <c r="G35" s="108"/>
      <c r="H35" s="108"/>
      <c r="I35" s="108"/>
      <c r="J35" s="108"/>
      <c r="K35" s="108"/>
      <c r="L35" s="109"/>
      <c r="M35" s="72"/>
    </row>
    <row r="36" spans="1:13" ht="22" customHeight="1">
      <c r="A36" s="44">
        <v>29</v>
      </c>
      <c r="B36" s="9"/>
      <c r="C36" s="4"/>
      <c r="D36" s="63"/>
      <c r="E36" s="107"/>
      <c r="F36" s="108"/>
      <c r="G36" s="108"/>
      <c r="H36" s="108"/>
      <c r="I36" s="108"/>
      <c r="J36" s="108"/>
      <c r="K36" s="108"/>
      <c r="L36" s="109"/>
      <c r="M36" s="72"/>
    </row>
    <row r="37" spans="1:13" ht="22" customHeight="1">
      <c r="A37" s="44">
        <v>30</v>
      </c>
      <c r="B37" s="9"/>
      <c r="C37" s="4"/>
      <c r="D37" s="63"/>
      <c r="E37" s="107"/>
      <c r="F37" s="108"/>
      <c r="G37" s="108"/>
      <c r="H37" s="108"/>
      <c r="I37" s="108"/>
      <c r="J37" s="108"/>
      <c r="K37" s="108"/>
      <c r="L37" s="109"/>
      <c r="M37" s="72"/>
    </row>
  </sheetData>
  <sheetProtection algorithmName="SHA-512" hashValue="uBtLGMkxIKoryANZCNgKG4+D8Ds9lL/4s0azDfCtScy6RkkqcdW4hdFaRAwddQHdK9IIwH5aUGVyVTlGqsnf/A==" saltValue="GltKyXu1pSJwcnmU11vIOA==" spinCount="100000" sheet="1" objects="1" scenarios="1"/>
  <protectedRanges>
    <protectedRange sqref="E6:L6" name="範囲10"/>
    <protectedRange sqref="M23:M37" name="範囲7"/>
    <protectedRange sqref="M8:M22" name="範囲7_4"/>
    <protectedRange sqref="K5" name="範囲6_3"/>
    <protectedRange sqref="G5" name="範囲4_3"/>
    <protectedRange sqref="C2:C5" name="範囲2_3"/>
    <protectedRange sqref="B8:L22 E3:L3" name="範囲1_6"/>
    <protectedRange sqref="E2:L2 E4:L4" name="範囲3_3"/>
    <protectedRange sqref="I5" name="範囲5_3"/>
    <protectedRange sqref="C6" name="範囲9"/>
    <protectedRange sqref="E6:M6" name="範囲11"/>
    <protectedRange sqref="B23:M37" name="範囲12"/>
  </protectedRanges>
  <mergeCells count="39">
    <mergeCell ref="A1:M1"/>
    <mergeCell ref="E5:F5"/>
    <mergeCell ref="E2:L2"/>
    <mergeCell ref="E3:L3"/>
    <mergeCell ref="E4:L4"/>
    <mergeCell ref="A2:B2"/>
    <mergeCell ref="E24:L24"/>
    <mergeCell ref="E19:L19"/>
    <mergeCell ref="E20:L20"/>
    <mergeCell ref="E37:L37"/>
    <mergeCell ref="E26:L26"/>
    <mergeCell ref="E27:L27"/>
    <mergeCell ref="E28:L28"/>
    <mergeCell ref="E29:L29"/>
    <mergeCell ref="E30:L30"/>
    <mergeCell ref="E31:L31"/>
    <mergeCell ref="E32:L32"/>
    <mergeCell ref="E33:L33"/>
    <mergeCell ref="E34:L34"/>
    <mergeCell ref="E35:L35"/>
    <mergeCell ref="E36:L36"/>
    <mergeCell ref="E25:L25"/>
    <mergeCell ref="E17:L17"/>
    <mergeCell ref="E18:L18"/>
    <mergeCell ref="E21:L21"/>
    <mergeCell ref="E22:L22"/>
    <mergeCell ref="E23:L23"/>
    <mergeCell ref="E11:L11"/>
    <mergeCell ref="E12:L12"/>
    <mergeCell ref="E13:L13"/>
    <mergeCell ref="E16:L16"/>
    <mergeCell ref="E14:L14"/>
    <mergeCell ref="E15:L15"/>
    <mergeCell ref="A6:B6"/>
    <mergeCell ref="E7:L7"/>
    <mergeCell ref="E8:L8"/>
    <mergeCell ref="E9:L9"/>
    <mergeCell ref="E10:L10"/>
    <mergeCell ref="E6:M6"/>
  </mergeCells>
  <phoneticPr fontId="2"/>
  <conditionalFormatting sqref="A8:L32">
    <cfRule type="expression" dxfId="95" priority="1">
      <formula>$M8="追加"</formula>
    </cfRule>
    <cfRule type="expression" dxfId="94" priority="2">
      <formula>$M8="抹消"</formula>
    </cfRule>
  </conditionalFormatting>
  <dataValidations disablePrompts="1" count="1">
    <dataValidation type="list" allowBlank="1" showInputMessage="1" showErrorMessage="1" sqref="M8:M37" xr:uid="{3CC5B430-DE35-40E6-A54D-A97CDA03E1F8}">
      <formula1>"追加,変更,抹消"</formula1>
    </dataValidation>
  </dataValidations>
  <pageMargins left="0.35433070866141736" right="0" top="0.55118110236220474" bottom="0.35433070866141736" header="0.31496062992125984" footer="0.31496062992125984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8AF1E-CB9A-4E38-9EBD-E4249E6DB017}">
  <sheetPr>
    <tabColor rgb="FF249431"/>
  </sheetPr>
  <dimension ref="A1:V23"/>
  <sheetViews>
    <sheetView showGridLines="0" showRowColHeaders="0" showRuler="0" view="pageLayout" zoomScaleNormal="100" workbookViewId="0">
      <selection sqref="A1:N2"/>
    </sheetView>
  </sheetViews>
  <sheetFormatPr defaultRowHeight="13"/>
  <cols>
    <col min="1" max="1" width="4.08984375" style="2" customWidth="1"/>
    <col min="2" max="2" width="5.90625" style="2" customWidth="1"/>
    <col min="3" max="3" width="6.26953125" style="2" customWidth="1"/>
    <col min="4" max="4" width="5.26953125" style="2" customWidth="1"/>
    <col min="5" max="5" width="3.1796875" style="2" customWidth="1"/>
    <col min="6" max="6" width="12.1796875" style="2" customWidth="1"/>
    <col min="7" max="7" width="9.08984375" style="2" customWidth="1"/>
    <col min="8" max="8" width="22.453125" style="2" customWidth="1"/>
    <col min="9" max="9" width="4.08984375" style="2" customWidth="1"/>
    <col min="10" max="10" width="2.453125" style="2" customWidth="1"/>
    <col min="11" max="11" width="5" style="2" customWidth="1"/>
    <col min="12" max="12" width="13.54296875" style="2" customWidth="1"/>
    <col min="13" max="13" width="5.54296875" style="2" customWidth="1"/>
    <col min="14" max="14" width="8.26953125" style="2" customWidth="1"/>
    <col min="15" max="20" width="4.6328125" style="2" customWidth="1"/>
    <col min="21" max="21" width="4.54296875" style="2" customWidth="1"/>
    <col min="22" max="26" width="4.6328125" style="2" customWidth="1"/>
    <col min="27" max="261" width="8.7265625" style="2"/>
    <col min="262" max="262" width="4.08984375" style="2" customWidth="1"/>
    <col min="263" max="263" width="5.90625" style="2" customWidth="1"/>
    <col min="264" max="264" width="6.26953125" style="2" customWidth="1"/>
    <col min="265" max="265" width="9.7265625" style="2" customWidth="1"/>
    <col min="266" max="266" width="11.6328125" style="2" customWidth="1"/>
    <col min="267" max="267" width="9.08984375" style="2" customWidth="1"/>
    <col min="268" max="268" width="19.6328125" style="2" customWidth="1"/>
    <col min="269" max="269" width="4.08984375" style="2" customWidth="1"/>
    <col min="270" max="270" width="2.453125" style="2" customWidth="1"/>
    <col min="271" max="271" width="5" style="2" customWidth="1"/>
    <col min="272" max="272" width="14.36328125" style="2" customWidth="1"/>
    <col min="273" max="273" width="3.6328125" style="2" customWidth="1"/>
    <col min="274" max="274" width="8.6328125" style="2" customWidth="1"/>
    <col min="275" max="275" width="3.6328125" style="2" customWidth="1"/>
    <col min="276" max="276" width="9.08984375" style="2" customWidth="1"/>
    <col min="277" max="277" width="17.36328125" style="2" customWidth="1"/>
    <col min="278" max="282" width="4.6328125" style="2" customWidth="1"/>
    <col min="283" max="517" width="8.7265625" style="2"/>
    <col min="518" max="518" width="4.08984375" style="2" customWidth="1"/>
    <col min="519" max="519" width="5.90625" style="2" customWidth="1"/>
    <col min="520" max="520" width="6.26953125" style="2" customWidth="1"/>
    <col min="521" max="521" width="9.7265625" style="2" customWidth="1"/>
    <col min="522" max="522" width="11.6328125" style="2" customWidth="1"/>
    <col min="523" max="523" width="9.08984375" style="2" customWidth="1"/>
    <col min="524" max="524" width="19.6328125" style="2" customWidth="1"/>
    <col min="525" max="525" width="4.08984375" style="2" customWidth="1"/>
    <col min="526" max="526" width="2.453125" style="2" customWidth="1"/>
    <col min="527" max="527" width="5" style="2" customWidth="1"/>
    <col min="528" max="528" width="14.36328125" style="2" customWidth="1"/>
    <col min="529" max="529" width="3.6328125" style="2" customWidth="1"/>
    <col min="530" max="530" width="8.6328125" style="2" customWidth="1"/>
    <col min="531" max="531" width="3.6328125" style="2" customWidth="1"/>
    <col min="532" max="532" width="9.08984375" style="2" customWidth="1"/>
    <col min="533" max="533" width="17.36328125" style="2" customWidth="1"/>
    <col min="534" max="538" width="4.6328125" style="2" customWidth="1"/>
    <col min="539" max="773" width="8.7265625" style="2"/>
    <col min="774" max="774" width="4.08984375" style="2" customWidth="1"/>
    <col min="775" max="775" width="5.90625" style="2" customWidth="1"/>
    <col min="776" max="776" width="6.26953125" style="2" customWidth="1"/>
    <col min="777" max="777" width="9.7265625" style="2" customWidth="1"/>
    <col min="778" max="778" width="11.6328125" style="2" customWidth="1"/>
    <col min="779" max="779" width="9.08984375" style="2" customWidth="1"/>
    <col min="780" max="780" width="19.6328125" style="2" customWidth="1"/>
    <col min="781" max="781" width="4.08984375" style="2" customWidth="1"/>
    <col min="782" max="782" width="2.453125" style="2" customWidth="1"/>
    <col min="783" max="783" width="5" style="2" customWidth="1"/>
    <col min="784" max="784" width="14.36328125" style="2" customWidth="1"/>
    <col min="785" max="785" width="3.6328125" style="2" customWidth="1"/>
    <col min="786" max="786" width="8.6328125" style="2" customWidth="1"/>
    <col min="787" max="787" width="3.6328125" style="2" customWidth="1"/>
    <col min="788" max="788" width="9.08984375" style="2" customWidth="1"/>
    <col min="789" max="789" width="17.36328125" style="2" customWidth="1"/>
    <col min="790" max="794" width="4.6328125" style="2" customWidth="1"/>
    <col min="795" max="1029" width="8.7265625" style="2"/>
    <col min="1030" max="1030" width="4.08984375" style="2" customWidth="1"/>
    <col min="1031" max="1031" width="5.90625" style="2" customWidth="1"/>
    <col min="1032" max="1032" width="6.26953125" style="2" customWidth="1"/>
    <col min="1033" max="1033" width="9.7265625" style="2" customWidth="1"/>
    <col min="1034" max="1034" width="11.6328125" style="2" customWidth="1"/>
    <col min="1035" max="1035" width="9.08984375" style="2" customWidth="1"/>
    <col min="1036" max="1036" width="19.6328125" style="2" customWidth="1"/>
    <col min="1037" max="1037" width="4.08984375" style="2" customWidth="1"/>
    <col min="1038" max="1038" width="2.453125" style="2" customWidth="1"/>
    <col min="1039" max="1039" width="5" style="2" customWidth="1"/>
    <col min="1040" max="1040" width="14.36328125" style="2" customWidth="1"/>
    <col min="1041" max="1041" width="3.6328125" style="2" customWidth="1"/>
    <col min="1042" max="1042" width="8.6328125" style="2" customWidth="1"/>
    <col min="1043" max="1043" width="3.6328125" style="2" customWidth="1"/>
    <col min="1044" max="1044" width="9.08984375" style="2" customWidth="1"/>
    <col min="1045" max="1045" width="17.36328125" style="2" customWidth="1"/>
    <col min="1046" max="1050" width="4.6328125" style="2" customWidth="1"/>
    <col min="1051" max="1285" width="8.7265625" style="2"/>
    <col min="1286" max="1286" width="4.08984375" style="2" customWidth="1"/>
    <col min="1287" max="1287" width="5.90625" style="2" customWidth="1"/>
    <col min="1288" max="1288" width="6.26953125" style="2" customWidth="1"/>
    <col min="1289" max="1289" width="9.7265625" style="2" customWidth="1"/>
    <col min="1290" max="1290" width="11.6328125" style="2" customWidth="1"/>
    <col min="1291" max="1291" width="9.08984375" style="2" customWidth="1"/>
    <col min="1292" max="1292" width="19.6328125" style="2" customWidth="1"/>
    <col min="1293" max="1293" width="4.08984375" style="2" customWidth="1"/>
    <col min="1294" max="1294" width="2.453125" style="2" customWidth="1"/>
    <col min="1295" max="1295" width="5" style="2" customWidth="1"/>
    <col min="1296" max="1296" width="14.36328125" style="2" customWidth="1"/>
    <col min="1297" max="1297" width="3.6328125" style="2" customWidth="1"/>
    <col min="1298" max="1298" width="8.6328125" style="2" customWidth="1"/>
    <col min="1299" max="1299" width="3.6328125" style="2" customWidth="1"/>
    <col min="1300" max="1300" width="9.08984375" style="2" customWidth="1"/>
    <col min="1301" max="1301" width="17.36328125" style="2" customWidth="1"/>
    <col min="1302" max="1306" width="4.6328125" style="2" customWidth="1"/>
    <col min="1307" max="1541" width="8.7265625" style="2"/>
    <col min="1542" max="1542" width="4.08984375" style="2" customWidth="1"/>
    <col min="1543" max="1543" width="5.90625" style="2" customWidth="1"/>
    <col min="1544" max="1544" width="6.26953125" style="2" customWidth="1"/>
    <col min="1545" max="1545" width="9.7265625" style="2" customWidth="1"/>
    <col min="1546" max="1546" width="11.6328125" style="2" customWidth="1"/>
    <col min="1547" max="1547" width="9.08984375" style="2" customWidth="1"/>
    <col min="1548" max="1548" width="19.6328125" style="2" customWidth="1"/>
    <col min="1549" max="1549" width="4.08984375" style="2" customWidth="1"/>
    <col min="1550" max="1550" width="2.453125" style="2" customWidth="1"/>
    <col min="1551" max="1551" width="5" style="2" customWidth="1"/>
    <col min="1552" max="1552" width="14.36328125" style="2" customWidth="1"/>
    <col min="1553" max="1553" width="3.6328125" style="2" customWidth="1"/>
    <col min="1554" max="1554" width="8.6328125" style="2" customWidth="1"/>
    <col min="1555" max="1555" width="3.6328125" style="2" customWidth="1"/>
    <col min="1556" max="1556" width="9.08984375" style="2" customWidth="1"/>
    <col min="1557" max="1557" width="17.36328125" style="2" customWidth="1"/>
    <col min="1558" max="1562" width="4.6328125" style="2" customWidth="1"/>
    <col min="1563" max="1797" width="8.7265625" style="2"/>
    <col min="1798" max="1798" width="4.08984375" style="2" customWidth="1"/>
    <col min="1799" max="1799" width="5.90625" style="2" customWidth="1"/>
    <col min="1800" max="1800" width="6.26953125" style="2" customWidth="1"/>
    <col min="1801" max="1801" width="9.7265625" style="2" customWidth="1"/>
    <col min="1802" max="1802" width="11.6328125" style="2" customWidth="1"/>
    <col min="1803" max="1803" width="9.08984375" style="2" customWidth="1"/>
    <col min="1804" max="1804" width="19.6328125" style="2" customWidth="1"/>
    <col min="1805" max="1805" width="4.08984375" style="2" customWidth="1"/>
    <col min="1806" max="1806" width="2.453125" style="2" customWidth="1"/>
    <col min="1807" max="1807" width="5" style="2" customWidth="1"/>
    <col min="1808" max="1808" width="14.36328125" style="2" customWidth="1"/>
    <col min="1809" max="1809" width="3.6328125" style="2" customWidth="1"/>
    <col min="1810" max="1810" width="8.6328125" style="2" customWidth="1"/>
    <col min="1811" max="1811" width="3.6328125" style="2" customWidth="1"/>
    <col min="1812" max="1812" width="9.08984375" style="2" customWidth="1"/>
    <col min="1813" max="1813" width="17.36328125" style="2" customWidth="1"/>
    <col min="1814" max="1818" width="4.6328125" style="2" customWidth="1"/>
    <col min="1819" max="2053" width="8.7265625" style="2"/>
    <col min="2054" max="2054" width="4.08984375" style="2" customWidth="1"/>
    <col min="2055" max="2055" width="5.90625" style="2" customWidth="1"/>
    <col min="2056" max="2056" width="6.26953125" style="2" customWidth="1"/>
    <col min="2057" max="2057" width="9.7265625" style="2" customWidth="1"/>
    <col min="2058" max="2058" width="11.6328125" style="2" customWidth="1"/>
    <col min="2059" max="2059" width="9.08984375" style="2" customWidth="1"/>
    <col min="2060" max="2060" width="19.6328125" style="2" customWidth="1"/>
    <col min="2061" max="2061" width="4.08984375" style="2" customWidth="1"/>
    <col min="2062" max="2062" width="2.453125" style="2" customWidth="1"/>
    <col min="2063" max="2063" width="5" style="2" customWidth="1"/>
    <col min="2064" max="2064" width="14.36328125" style="2" customWidth="1"/>
    <col min="2065" max="2065" width="3.6328125" style="2" customWidth="1"/>
    <col min="2066" max="2066" width="8.6328125" style="2" customWidth="1"/>
    <col min="2067" max="2067" width="3.6328125" style="2" customWidth="1"/>
    <col min="2068" max="2068" width="9.08984375" style="2" customWidth="1"/>
    <col min="2069" max="2069" width="17.36328125" style="2" customWidth="1"/>
    <col min="2070" max="2074" width="4.6328125" style="2" customWidth="1"/>
    <col min="2075" max="2309" width="8.7265625" style="2"/>
    <col min="2310" max="2310" width="4.08984375" style="2" customWidth="1"/>
    <col min="2311" max="2311" width="5.90625" style="2" customWidth="1"/>
    <col min="2312" max="2312" width="6.26953125" style="2" customWidth="1"/>
    <col min="2313" max="2313" width="9.7265625" style="2" customWidth="1"/>
    <col min="2314" max="2314" width="11.6328125" style="2" customWidth="1"/>
    <col min="2315" max="2315" width="9.08984375" style="2" customWidth="1"/>
    <col min="2316" max="2316" width="19.6328125" style="2" customWidth="1"/>
    <col min="2317" max="2317" width="4.08984375" style="2" customWidth="1"/>
    <col min="2318" max="2318" width="2.453125" style="2" customWidth="1"/>
    <col min="2319" max="2319" width="5" style="2" customWidth="1"/>
    <col min="2320" max="2320" width="14.36328125" style="2" customWidth="1"/>
    <col min="2321" max="2321" width="3.6328125" style="2" customWidth="1"/>
    <col min="2322" max="2322" width="8.6328125" style="2" customWidth="1"/>
    <col min="2323" max="2323" width="3.6328125" style="2" customWidth="1"/>
    <col min="2324" max="2324" width="9.08984375" style="2" customWidth="1"/>
    <col min="2325" max="2325" width="17.36328125" style="2" customWidth="1"/>
    <col min="2326" max="2330" width="4.6328125" style="2" customWidth="1"/>
    <col min="2331" max="2565" width="8.7265625" style="2"/>
    <col min="2566" max="2566" width="4.08984375" style="2" customWidth="1"/>
    <col min="2567" max="2567" width="5.90625" style="2" customWidth="1"/>
    <col min="2568" max="2568" width="6.26953125" style="2" customWidth="1"/>
    <col min="2569" max="2569" width="9.7265625" style="2" customWidth="1"/>
    <col min="2570" max="2570" width="11.6328125" style="2" customWidth="1"/>
    <col min="2571" max="2571" width="9.08984375" style="2" customWidth="1"/>
    <col min="2572" max="2572" width="19.6328125" style="2" customWidth="1"/>
    <col min="2573" max="2573" width="4.08984375" style="2" customWidth="1"/>
    <col min="2574" max="2574" width="2.453125" style="2" customWidth="1"/>
    <col min="2575" max="2575" width="5" style="2" customWidth="1"/>
    <col min="2576" max="2576" width="14.36328125" style="2" customWidth="1"/>
    <col min="2577" max="2577" width="3.6328125" style="2" customWidth="1"/>
    <col min="2578" max="2578" width="8.6328125" style="2" customWidth="1"/>
    <col min="2579" max="2579" width="3.6328125" style="2" customWidth="1"/>
    <col min="2580" max="2580" width="9.08984375" style="2" customWidth="1"/>
    <col min="2581" max="2581" width="17.36328125" style="2" customWidth="1"/>
    <col min="2582" max="2586" width="4.6328125" style="2" customWidth="1"/>
    <col min="2587" max="2821" width="8.7265625" style="2"/>
    <col min="2822" max="2822" width="4.08984375" style="2" customWidth="1"/>
    <col min="2823" max="2823" width="5.90625" style="2" customWidth="1"/>
    <col min="2824" max="2824" width="6.26953125" style="2" customWidth="1"/>
    <col min="2825" max="2825" width="9.7265625" style="2" customWidth="1"/>
    <col min="2826" max="2826" width="11.6328125" style="2" customWidth="1"/>
    <col min="2827" max="2827" width="9.08984375" style="2" customWidth="1"/>
    <col min="2828" max="2828" width="19.6328125" style="2" customWidth="1"/>
    <col min="2829" max="2829" width="4.08984375" style="2" customWidth="1"/>
    <col min="2830" max="2830" width="2.453125" style="2" customWidth="1"/>
    <col min="2831" max="2831" width="5" style="2" customWidth="1"/>
    <col min="2832" max="2832" width="14.36328125" style="2" customWidth="1"/>
    <col min="2833" max="2833" width="3.6328125" style="2" customWidth="1"/>
    <col min="2834" max="2834" width="8.6328125" style="2" customWidth="1"/>
    <col min="2835" max="2835" width="3.6328125" style="2" customWidth="1"/>
    <col min="2836" max="2836" width="9.08984375" style="2" customWidth="1"/>
    <col min="2837" max="2837" width="17.36328125" style="2" customWidth="1"/>
    <col min="2838" max="2842" width="4.6328125" style="2" customWidth="1"/>
    <col min="2843" max="3077" width="8.7265625" style="2"/>
    <col min="3078" max="3078" width="4.08984375" style="2" customWidth="1"/>
    <col min="3079" max="3079" width="5.90625" style="2" customWidth="1"/>
    <col min="3080" max="3080" width="6.26953125" style="2" customWidth="1"/>
    <col min="3081" max="3081" width="9.7265625" style="2" customWidth="1"/>
    <col min="3082" max="3082" width="11.6328125" style="2" customWidth="1"/>
    <col min="3083" max="3083" width="9.08984375" style="2" customWidth="1"/>
    <col min="3084" max="3084" width="19.6328125" style="2" customWidth="1"/>
    <col min="3085" max="3085" width="4.08984375" style="2" customWidth="1"/>
    <col min="3086" max="3086" width="2.453125" style="2" customWidth="1"/>
    <col min="3087" max="3087" width="5" style="2" customWidth="1"/>
    <col min="3088" max="3088" width="14.36328125" style="2" customWidth="1"/>
    <col min="3089" max="3089" width="3.6328125" style="2" customWidth="1"/>
    <col min="3090" max="3090" width="8.6328125" style="2" customWidth="1"/>
    <col min="3091" max="3091" width="3.6328125" style="2" customWidth="1"/>
    <col min="3092" max="3092" width="9.08984375" style="2" customWidth="1"/>
    <col min="3093" max="3093" width="17.36328125" style="2" customWidth="1"/>
    <col min="3094" max="3098" width="4.6328125" style="2" customWidth="1"/>
    <col min="3099" max="3333" width="8.7265625" style="2"/>
    <col min="3334" max="3334" width="4.08984375" style="2" customWidth="1"/>
    <col min="3335" max="3335" width="5.90625" style="2" customWidth="1"/>
    <col min="3336" max="3336" width="6.26953125" style="2" customWidth="1"/>
    <col min="3337" max="3337" width="9.7265625" style="2" customWidth="1"/>
    <col min="3338" max="3338" width="11.6328125" style="2" customWidth="1"/>
    <col min="3339" max="3339" width="9.08984375" style="2" customWidth="1"/>
    <col min="3340" max="3340" width="19.6328125" style="2" customWidth="1"/>
    <col min="3341" max="3341" width="4.08984375" style="2" customWidth="1"/>
    <col min="3342" max="3342" width="2.453125" style="2" customWidth="1"/>
    <col min="3343" max="3343" width="5" style="2" customWidth="1"/>
    <col min="3344" max="3344" width="14.36328125" style="2" customWidth="1"/>
    <col min="3345" max="3345" width="3.6328125" style="2" customWidth="1"/>
    <col min="3346" max="3346" width="8.6328125" style="2" customWidth="1"/>
    <col min="3347" max="3347" width="3.6328125" style="2" customWidth="1"/>
    <col min="3348" max="3348" width="9.08984375" style="2" customWidth="1"/>
    <col min="3349" max="3349" width="17.36328125" style="2" customWidth="1"/>
    <col min="3350" max="3354" width="4.6328125" style="2" customWidth="1"/>
    <col min="3355" max="3589" width="8.7265625" style="2"/>
    <col min="3590" max="3590" width="4.08984375" style="2" customWidth="1"/>
    <col min="3591" max="3591" width="5.90625" style="2" customWidth="1"/>
    <col min="3592" max="3592" width="6.26953125" style="2" customWidth="1"/>
    <col min="3593" max="3593" width="9.7265625" style="2" customWidth="1"/>
    <col min="3594" max="3594" width="11.6328125" style="2" customWidth="1"/>
    <col min="3595" max="3595" width="9.08984375" style="2" customWidth="1"/>
    <col min="3596" max="3596" width="19.6328125" style="2" customWidth="1"/>
    <col min="3597" max="3597" width="4.08984375" style="2" customWidth="1"/>
    <col min="3598" max="3598" width="2.453125" style="2" customWidth="1"/>
    <col min="3599" max="3599" width="5" style="2" customWidth="1"/>
    <col min="3600" max="3600" width="14.36328125" style="2" customWidth="1"/>
    <col min="3601" max="3601" width="3.6328125" style="2" customWidth="1"/>
    <col min="3602" max="3602" width="8.6328125" style="2" customWidth="1"/>
    <col min="3603" max="3603" width="3.6328125" style="2" customWidth="1"/>
    <col min="3604" max="3604" width="9.08984375" style="2" customWidth="1"/>
    <col min="3605" max="3605" width="17.36328125" style="2" customWidth="1"/>
    <col min="3606" max="3610" width="4.6328125" style="2" customWidth="1"/>
    <col min="3611" max="3845" width="8.7265625" style="2"/>
    <col min="3846" max="3846" width="4.08984375" style="2" customWidth="1"/>
    <col min="3847" max="3847" width="5.90625" style="2" customWidth="1"/>
    <col min="3848" max="3848" width="6.26953125" style="2" customWidth="1"/>
    <col min="3849" max="3849" width="9.7265625" style="2" customWidth="1"/>
    <col min="3850" max="3850" width="11.6328125" style="2" customWidth="1"/>
    <col min="3851" max="3851" width="9.08984375" style="2" customWidth="1"/>
    <col min="3852" max="3852" width="19.6328125" style="2" customWidth="1"/>
    <col min="3853" max="3853" width="4.08984375" style="2" customWidth="1"/>
    <col min="3854" max="3854" width="2.453125" style="2" customWidth="1"/>
    <col min="3855" max="3855" width="5" style="2" customWidth="1"/>
    <col min="3856" max="3856" width="14.36328125" style="2" customWidth="1"/>
    <col min="3857" max="3857" width="3.6328125" style="2" customWidth="1"/>
    <col min="3858" max="3858" width="8.6328125" style="2" customWidth="1"/>
    <col min="3859" max="3859" width="3.6328125" style="2" customWidth="1"/>
    <col min="3860" max="3860" width="9.08984375" style="2" customWidth="1"/>
    <col min="3861" max="3861" width="17.36328125" style="2" customWidth="1"/>
    <col min="3862" max="3866" width="4.6328125" style="2" customWidth="1"/>
    <col min="3867" max="4101" width="8.7265625" style="2"/>
    <col min="4102" max="4102" width="4.08984375" style="2" customWidth="1"/>
    <col min="4103" max="4103" width="5.90625" style="2" customWidth="1"/>
    <col min="4104" max="4104" width="6.26953125" style="2" customWidth="1"/>
    <col min="4105" max="4105" width="9.7265625" style="2" customWidth="1"/>
    <col min="4106" max="4106" width="11.6328125" style="2" customWidth="1"/>
    <col min="4107" max="4107" width="9.08984375" style="2" customWidth="1"/>
    <col min="4108" max="4108" width="19.6328125" style="2" customWidth="1"/>
    <col min="4109" max="4109" width="4.08984375" style="2" customWidth="1"/>
    <col min="4110" max="4110" width="2.453125" style="2" customWidth="1"/>
    <col min="4111" max="4111" width="5" style="2" customWidth="1"/>
    <col min="4112" max="4112" width="14.36328125" style="2" customWidth="1"/>
    <col min="4113" max="4113" width="3.6328125" style="2" customWidth="1"/>
    <col min="4114" max="4114" width="8.6328125" style="2" customWidth="1"/>
    <col min="4115" max="4115" width="3.6328125" style="2" customWidth="1"/>
    <col min="4116" max="4116" width="9.08984375" style="2" customWidth="1"/>
    <col min="4117" max="4117" width="17.36328125" style="2" customWidth="1"/>
    <col min="4118" max="4122" width="4.6328125" style="2" customWidth="1"/>
    <col min="4123" max="4357" width="8.7265625" style="2"/>
    <col min="4358" max="4358" width="4.08984375" style="2" customWidth="1"/>
    <col min="4359" max="4359" width="5.90625" style="2" customWidth="1"/>
    <col min="4360" max="4360" width="6.26953125" style="2" customWidth="1"/>
    <col min="4361" max="4361" width="9.7265625" style="2" customWidth="1"/>
    <col min="4362" max="4362" width="11.6328125" style="2" customWidth="1"/>
    <col min="4363" max="4363" width="9.08984375" style="2" customWidth="1"/>
    <col min="4364" max="4364" width="19.6328125" style="2" customWidth="1"/>
    <col min="4365" max="4365" width="4.08984375" style="2" customWidth="1"/>
    <col min="4366" max="4366" width="2.453125" style="2" customWidth="1"/>
    <col min="4367" max="4367" width="5" style="2" customWidth="1"/>
    <col min="4368" max="4368" width="14.36328125" style="2" customWidth="1"/>
    <col min="4369" max="4369" width="3.6328125" style="2" customWidth="1"/>
    <col min="4370" max="4370" width="8.6328125" style="2" customWidth="1"/>
    <col min="4371" max="4371" width="3.6328125" style="2" customWidth="1"/>
    <col min="4372" max="4372" width="9.08984375" style="2" customWidth="1"/>
    <col min="4373" max="4373" width="17.36328125" style="2" customWidth="1"/>
    <col min="4374" max="4378" width="4.6328125" style="2" customWidth="1"/>
    <col min="4379" max="4613" width="8.7265625" style="2"/>
    <col min="4614" max="4614" width="4.08984375" style="2" customWidth="1"/>
    <col min="4615" max="4615" width="5.90625" style="2" customWidth="1"/>
    <col min="4616" max="4616" width="6.26953125" style="2" customWidth="1"/>
    <col min="4617" max="4617" width="9.7265625" style="2" customWidth="1"/>
    <col min="4618" max="4618" width="11.6328125" style="2" customWidth="1"/>
    <col min="4619" max="4619" width="9.08984375" style="2" customWidth="1"/>
    <col min="4620" max="4620" width="19.6328125" style="2" customWidth="1"/>
    <col min="4621" max="4621" width="4.08984375" style="2" customWidth="1"/>
    <col min="4622" max="4622" width="2.453125" style="2" customWidth="1"/>
    <col min="4623" max="4623" width="5" style="2" customWidth="1"/>
    <col min="4624" max="4624" width="14.36328125" style="2" customWidth="1"/>
    <col min="4625" max="4625" width="3.6328125" style="2" customWidth="1"/>
    <col min="4626" max="4626" width="8.6328125" style="2" customWidth="1"/>
    <col min="4627" max="4627" width="3.6328125" style="2" customWidth="1"/>
    <col min="4628" max="4628" width="9.08984375" style="2" customWidth="1"/>
    <col min="4629" max="4629" width="17.36328125" style="2" customWidth="1"/>
    <col min="4630" max="4634" width="4.6328125" style="2" customWidth="1"/>
    <col min="4635" max="4869" width="8.7265625" style="2"/>
    <col min="4870" max="4870" width="4.08984375" style="2" customWidth="1"/>
    <col min="4871" max="4871" width="5.90625" style="2" customWidth="1"/>
    <col min="4872" max="4872" width="6.26953125" style="2" customWidth="1"/>
    <col min="4873" max="4873" width="9.7265625" style="2" customWidth="1"/>
    <col min="4874" max="4874" width="11.6328125" style="2" customWidth="1"/>
    <col min="4875" max="4875" width="9.08984375" style="2" customWidth="1"/>
    <col min="4876" max="4876" width="19.6328125" style="2" customWidth="1"/>
    <col min="4877" max="4877" width="4.08984375" style="2" customWidth="1"/>
    <col min="4878" max="4878" width="2.453125" style="2" customWidth="1"/>
    <col min="4879" max="4879" width="5" style="2" customWidth="1"/>
    <col min="4880" max="4880" width="14.36328125" style="2" customWidth="1"/>
    <col min="4881" max="4881" width="3.6328125" style="2" customWidth="1"/>
    <col min="4882" max="4882" width="8.6328125" style="2" customWidth="1"/>
    <col min="4883" max="4883" width="3.6328125" style="2" customWidth="1"/>
    <col min="4884" max="4884" width="9.08984375" style="2" customWidth="1"/>
    <col min="4885" max="4885" width="17.36328125" style="2" customWidth="1"/>
    <col min="4886" max="4890" width="4.6328125" style="2" customWidth="1"/>
    <col min="4891" max="5125" width="8.7265625" style="2"/>
    <col min="5126" max="5126" width="4.08984375" style="2" customWidth="1"/>
    <col min="5127" max="5127" width="5.90625" style="2" customWidth="1"/>
    <col min="5128" max="5128" width="6.26953125" style="2" customWidth="1"/>
    <col min="5129" max="5129" width="9.7265625" style="2" customWidth="1"/>
    <col min="5130" max="5130" width="11.6328125" style="2" customWidth="1"/>
    <col min="5131" max="5131" width="9.08984375" style="2" customWidth="1"/>
    <col min="5132" max="5132" width="19.6328125" style="2" customWidth="1"/>
    <col min="5133" max="5133" width="4.08984375" style="2" customWidth="1"/>
    <col min="5134" max="5134" width="2.453125" style="2" customWidth="1"/>
    <col min="5135" max="5135" width="5" style="2" customWidth="1"/>
    <col min="5136" max="5136" width="14.36328125" style="2" customWidth="1"/>
    <col min="5137" max="5137" width="3.6328125" style="2" customWidth="1"/>
    <col min="5138" max="5138" width="8.6328125" style="2" customWidth="1"/>
    <col min="5139" max="5139" width="3.6328125" style="2" customWidth="1"/>
    <col min="5140" max="5140" width="9.08984375" style="2" customWidth="1"/>
    <col min="5141" max="5141" width="17.36328125" style="2" customWidth="1"/>
    <col min="5142" max="5146" width="4.6328125" style="2" customWidth="1"/>
    <col min="5147" max="5381" width="8.7265625" style="2"/>
    <col min="5382" max="5382" width="4.08984375" style="2" customWidth="1"/>
    <col min="5383" max="5383" width="5.90625" style="2" customWidth="1"/>
    <col min="5384" max="5384" width="6.26953125" style="2" customWidth="1"/>
    <col min="5385" max="5385" width="9.7265625" style="2" customWidth="1"/>
    <col min="5386" max="5386" width="11.6328125" style="2" customWidth="1"/>
    <col min="5387" max="5387" width="9.08984375" style="2" customWidth="1"/>
    <col min="5388" max="5388" width="19.6328125" style="2" customWidth="1"/>
    <col min="5389" max="5389" width="4.08984375" style="2" customWidth="1"/>
    <col min="5390" max="5390" width="2.453125" style="2" customWidth="1"/>
    <col min="5391" max="5391" width="5" style="2" customWidth="1"/>
    <col min="5392" max="5392" width="14.36328125" style="2" customWidth="1"/>
    <col min="5393" max="5393" width="3.6328125" style="2" customWidth="1"/>
    <col min="5394" max="5394" width="8.6328125" style="2" customWidth="1"/>
    <col min="5395" max="5395" width="3.6328125" style="2" customWidth="1"/>
    <col min="5396" max="5396" width="9.08984375" style="2" customWidth="1"/>
    <col min="5397" max="5397" width="17.36328125" style="2" customWidth="1"/>
    <col min="5398" max="5402" width="4.6328125" style="2" customWidth="1"/>
    <col min="5403" max="5637" width="8.7265625" style="2"/>
    <col min="5638" max="5638" width="4.08984375" style="2" customWidth="1"/>
    <col min="5639" max="5639" width="5.90625" style="2" customWidth="1"/>
    <col min="5640" max="5640" width="6.26953125" style="2" customWidth="1"/>
    <col min="5641" max="5641" width="9.7265625" style="2" customWidth="1"/>
    <col min="5642" max="5642" width="11.6328125" style="2" customWidth="1"/>
    <col min="5643" max="5643" width="9.08984375" style="2" customWidth="1"/>
    <col min="5644" max="5644" width="19.6328125" style="2" customWidth="1"/>
    <col min="5645" max="5645" width="4.08984375" style="2" customWidth="1"/>
    <col min="5646" max="5646" width="2.453125" style="2" customWidth="1"/>
    <col min="5647" max="5647" width="5" style="2" customWidth="1"/>
    <col min="5648" max="5648" width="14.36328125" style="2" customWidth="1"/>
    <col min="5649" max="5649" width="3.6328125" style="2" customWidth="1"/>
    <col min="5650" max="5650" width="8.6328125" style="2" customWidth="1"/>
    <col min="5651" max="5651" width="3.6328125" style="2" customWidth="1"/>
    <col min="5652" max="5652" width="9.08984375" style="2" customWidth="1"/>
    <col min="5653" max="5653" width="17.36328125" style="2" customWidth="1"/>
    <col min="5654" max="5658" width="4.6328125" style="2" customWidth="1"/>
    <col min="5659" max="5893" width="8.7265625" style="2"/>
    <col min="5894" max="5894" width="4.08984375" style="2" customWidth="1"/>
    <col min="5895" max="5895" width="5.90625" style="2" customWidth="1"/>
    <col min="5896" max="5896" width="6.26953125" style="2" customWidth="1"/>
    <col min="5897" max="5897" width="9.7265625" style="2" customWidth="1"/>
    <col min="5898" max="5898" width="11.6328125" style="2" customWidth="1"/>
    <col min="5899" max="5899" width="9.08984375" style="2" customWidth="1"/>
    <col min="5900" max="5900" width="19.6328125" style="2" customWidth="1"/>
    <col min="5901" max="5901" width="4.08984375" style="2" customWidth="1"/>
    <col min="5902" max="5902" width="2.453125" style="2" customWidth="1"/>
    <col min="5903" max="5903" width="5" style="2" customWidth="1"/>
    <col min="5904" max="5904" width="14.36328125" style="2" customWidth="1"/>
    <col min="5905" max="5905" width="3.6328125" style="2" customWidth="1"/>
    <col min="5906" max="5906" width="8.6328125" style="2" customWidth="1"/>
    <col min="5907" max="5907" width="3.6328125" style="2" customWidth="1"/>
    <col min="5908" max="5908" width="9.08984375" style="2" customWidth="1"/>
    <col min="5909" max="5909" width="17.36328125" style="2" customWidth="1"/>
    <col min="5910" max="5914" width="4.6328125" style="2" customWidth="1"/>
    <col min="5915" max="6149" width="8.7265625" style="2"/>
    <col min="6150" max="6150" width="4.08984375" style="2" customWidth="1"/>
    <col min="6151" max="6151" width="5.90625" style="2" customWidth="1"/>
    <col min="6152" max="6152" width="6.26953125" style="2" customWidth="1"/>
    <col min="6153" max="6153" width="9.7265625" style="2" customWidth="1"/>
    <col min="6154" max="6154" width="11.6328125" style="2" customWidth="1"/>
    <col min="6155" max="6155" width="9.08984375" style="2" customWidth="1"/>
    <col min="6156" max="6156" width="19.6328125" style="2" customWidth="1"/>
    <col min="6157" max="6157" width="4.08984375" style="2" customWidth="1"/>
    <col min="6158" max="6158" width="2.453125" style="2" customWidth="1"/>
    <col min="6159" max="6159" width="5" style="2" customWidth="1"/>
    <col min="6160" max="6160" width="14.36328125" style="2" customWidth="1"/>
    <col min="6161" max="6161" width="3.6328125" style="2" customWidth="1"/>
    <col min="6162" max="6162" width="8.6328125" style="2" customWidth="1"/>
    <col min="6163" max="6163" width="3.6328125" style="2" customWidth="1"/>
    <col min="6164" max="6164" width="9.08984375" style="2" customWidth="1"/>
    <col min="6165" max="6165" width="17.36328125" style="2" customWidth="1"/>
    <col min="6166" max="6170" width="4.6328125" style="2" customWidth="1"/>
    <col min="6171" max="6405" width="8.7265625" style="2"/>
    <col min="6406" max="6406" width="4.08984375" style="2" customWidth="1"/>
    <col min="6407" max="6407" width="5.90625" style="2" customWidth="1"/>
    <col min="6408" max="6408" width="6.26953125" style="2" customWidth="1"/>
    <col min="6409" max="6409" width="9.7265625" style="2" customWidth="1"/>
    <col min="6410" max="6410" width="11.6328125" style="2" customWidth="1"/>
    <col min="6411" max="6411" width="9.08984375" style="2" customWidth="1"/>
    <col min="6412" max="6412" width="19.6328125" style="2" customWidth="1"/>
    <col min="6413" max="6413" width="4.08984375" style="2" customWidth="1"/>
    <col min="6414" max="6414" width="2.453125" style="2" customWidth="1"/>
    <col min="6415" max="6415" width="5" style="2" customWidth="1"/>
    <col min="6416" max="6416" width="14.36328125" style="2" customWidth="1"/>
    <col min="6417" max="6417" width="3.6328125" style="2" customWidth="1"/>
    <col min="6418" max="6418" width="8.6328125" style="2" customWidth="1"/>
    <col min="6419" max="6419" width="3.6328125" style="2" customWidth="1"/>
    <col min="6420" max="6420" width="9.08984375" style="2" customWidth="1"/>
    <col min="6421" max="6421" width="17.36328125" style="2" customWidth="1"/>
    <col min="6422" max="6426" width="4.6328125" style="2" customWidth="1"/>
    <col min="6427" max="6661" width="8.7265625" style="2"/>
    <col min="6662" max="6662" width="4.08984375" style="2" customWidth="1"/>
    <col min="6663" max="6663" width="5.90625" style="2" customWidth="1"/>
    <col min="6664" max="6664" width="6.26953125" style="2" customWidth="1"/>
    <col min="6665" max="6665" width="9.7265625" style="2" customWidth="1"/>
    <col min="6666" max="6666" width="11.6328125" style="2" customWidth="1"/>
    <col min="6667" max="6667" width="9.08984375" style="2" customWidth="1"/>
    <col min="6668" max="6668" width="19.6328125" style="2" customWidth="1"/>
    <col min="6669" max="6669" width="4.08984375" style="2" customWidth="1"/>
    <col min="6670" max="6670" width="2.453125" style="2" customWidth="1"/>
    <col min="6671" max="6671" width="5" style="2" customWidth="1"/>
    <col min="6672" max="6672" width="14.36328125" style="2" customWidth="1"/>
    <col min="6673" max="6673" width="3.6328125" style="2" customWidth="1"/>
    <col min="6674" max="6674" width="8.6328125" style="2" customWidth="1"/>
    <col min="6675" max="6675" width="3.6328125" style="2" customWidth="1"/>
    <col min="6676" max="6676" width="9.08984375" style="2" customWidth="1"/>
    <col min="6677" max="6677" width="17.36328125" style="2" customWidth="1"/>
    <col min="6678" max="6682" width="4.6328125" style="2" customWidth="1"/>
    <col min="6683" max="6917" width="8.7265625" style="2"/>
    <col min="6918" max="6918" width="4.08984375" style="2" customWidth="1"/>
    <col min="6919" max="6919" width="5.90625" style="2" customWidth="1"/>
    <col min="6920" max="6920" width="6.26953125" style="2" customWidth="1"/>
    <col min="6921" max="6921" width="9.7265625" style="2" customWidth="1"/>
    <col min="6922" max="6922" width="11.6328125" style="2" customWidth="1"/>
    <col min="6923" max="6923" width="9.08984375" style="2" customWidth="1"/>
    <col min="6924" max="6924" width="19.6328125" style="2" customWidth="1"/>
    <col min="6925" max="6925" width="4.08984375" style="2" customWidth="1"/>
    <col min="6926" max="6926" width="2.453125" style="2" customWidth="1"/>
    <col min="6927" max="6927" width="5" style="2" customWidth="1"/>
    <col min="6928" max="6928" width="14.36328125" style="2" customWidth="1"/>
    <col min="6929" max="6929" width="3.6328125" style="2" customWidth="1"/>
    <col min="6930" max="6930" width="8.6328125" style="2" customWidth="1"/>
    <col min="6931" max="6931" width="3.6328125" style="2" customWidth="1"/>
    <col min="6932" max="6932" width="9.08984375" style="2" customWidth="1"/>
    <col min="6933" max="6933" width="17.36328125" style="2" customWidth="1"/>
    <col min="6934" max="6938" width="4.6328125" style="2" customWidth="1"/>
    <col min="6939" max="7173" width="8.7265625" style="2"/>
    <col min="7174" max="7174" width="4.08984375" style="2" customWidth="1"/>
    <col min="7175" max="7175" width="5.90625" style="2" customWidth="1"/>
    <col min="7176" max="7176" width="6.26953125" style="2" customWidth="1"/>
    <col min="7177" max="7177" width="9.7265625" style="2" customWidth="1"/>
    <col min="7178" max="7178" width="11.6328125" style="2" customWidth="1"/>
    <col min="7179" max="7179" width="9.08984375" style="2" customWidth="1"/>
    <col min="7180" max="7180" width="19.6328125" style="2" customWidth="1"/>
    <col min="7181" max="7181" width="4.08984375" style="2" customWidth="1"/>
    <col min="7182" max="7182" width="2.453125" style="2" customWidth="1"/>
    <col min="7183" max="7183" width="5" style="2" customWidth="1"/>
    <col min="7184" max="7184" width="14.36328125" style="2" customWidth="1"/>
    <col min="7185" max="7185" width="3.6328125" style="2" customWidth="1"/>
    <col min="7186" max="7186" width="8.6328125" style="2" customWidth="1"/>
    <col min="7187" max="7187" width="3.6328125" style="2" customWidth="1"/>
    <col min="7188" max="7188" width="9.08984375" style="2" customWidth="1"/>
    <col min="7189" max="7189" width="17.36328125" style="2" customWidth="1"/>
    <col min="7190" max="7194" width="4.6328125" style="2" customWidth="1"/>
    <col min="7195" max="7429" width="8.7265625" style="2"/>
    <col min="7430" max="7430" width="4.08984375" style="2" customWidth="1"/>
    <col min="7431" max="7431" width="5.90625" style="2" customWidth="1"/>
    <col min="7432" max="7432" width="6.26953125" style="2" customWidth="1"/>
    <col min="7433" max="7433" width="9.7265625" style="2" customWidth="1"/>
    <col min="7434" max="7434" width="11.6328125" style="2" customWidth="1"/>
    <col min="7435" max="7435" width="9.08984375" style="2" customWidth="1"/>
    <col min="7436" max="7436" width="19.6328125" style="2" customWidth="1"/>
    <col min="7437" max="7437" width="4.08984375" style="2" customWidth="1"/>
    <col min="7438" max="7438" width="2.453125" style="2" customWidth="1"/>
    <col min="7439" max="7439" width="5" style="2" customWidth="1"/>
    <col min="7440" max="7440" width="14.36328125" style="2" customWidth="1"/>
    <col min="7441" max="7441" width="3.6328125" style="2" customWidth="1"/>
    <col min="7442" max="7442" width="8.6328125" style="2" customWidth="1"/>
    <col min="7443" max="7443" width="3.6328125" style="2" customWidth="1"/>
    <col min="7444" max="7444" width="9.08984375" style="2" customWidth="1"/>
    <col min="7445" max="7445" width="17.36328125" style="2" customWidth="1"/>
    <col min="7446" max="7450" width="4.6328125" style="2" customWidth="1"/>
    <col min="7451" max="7685" width="8.7265625" style="2"/>
    <col min="7686" max="7686" width="4.08984375" style="2" customWidth="1"/>
    <col min="7687" max="7687" width="5.90625" style="2" customWidth="1"/>
    <col min="7688" max="7688" width="6.26953125" style="2" customWidth="1"/>
    <col min="7689" max="7689" width="9.7265625" style="2" customWidth="1"/>
    <col min="7690" max="7690" width="11.6328125" style="2" customWidth="1"/>
    <col min="7691" max="7691" width="9.08984375" style="2" customWidth="1"/>
    <col min="7692" max="7692" width="19.6328125" style="2" customWidth="1"/>
    <col min="7693" max="7693" width="4.08984375" style="2" customWidth="1"/>
    <col min="7694" max="7694" width="2.453125" style="2" customWidth="1"/>
    <col min="7695" max="7695" width="5" style="2" customWidth="1"/>
    <col min="7696" max="7696" width="14.36328125" style="2" customWidth="1"/>
    <col min="7697" max="7697" width="3.6328125" style="2" customWidth="1"/>
    <col min="7698" max="7698" width="8.6328125" style="2" customWidth="1"/>
    <col min="7699" max="7699" width="3.6328125" style="2" customWidth="1"/>
    <col min="7700" max="7700" width="9.08984375" style="2" customWidth="1"/>
    <col min="7701" max="7701" width="17.36328125" style="2" customWidth="1"/>
    <col min="7702" max="7706" width="4.6328125" style="2" customWidth="1"/>
    <col min="7707" max="7941" width="8.7265625" style="2"/>
    <col min="7942" max="7942" width="4.08984375" style="2" customWidth="1"/>
    <col min="7943" max="7943" width="5.90625" style="2" customWidth="1"/>
    <col min="7944" max="7944" width="6.26953125" style="2" customWidth="1"/>
    <col min="7945" max="7945" width="9.7265625" style="2" customWidth="1"/>
    <col min="7946" max="7946" width="11.6328125" style="2" customWidth="1"/>
    <col min="7947" max="7947" width="9.08984375" style="2" customWidth="1"/>
    <col min="7948" max="7948" width="19.6328125" style="2" customWidth="1"/>
    <col min="7949" max="7949" width="4.08984375" style="2" customWidth="1"/>
    <col min="7950" max="7950" width="2.453125" style="2" customWidth="1"/>
    <col min="7951" max="7951" width="5" style="2" customWidth="1"/>
    <col min="7952" max="7952" width="14.36328125" style="2" customWidth="1"/>
    <col min="7953" max="7953" width="3.6328125" style="2" customWidth="1"/>
    <col min="7954" max="7954" width="8.6328125" style="2" customWidth="1"/>
    <col min="7955" max="7955" width="3.6328125" style="2" customWidth="1"/>
    <col min="7956" max="7956" width="9.08984375" style="2" customWidth="1"/>
    <col min="7957" max="7957" width="17.36328125" style="2" customWidth="1"/>
    <col min="7958" max="7962" width="4.6328125" style="2" customWidth="1"/>
    <col min="7963" max="8197" width="8.7265625" style="2"/>
    <col min="8198" max="8198" width="4.08984375" style="2" customWidth="1"/>
    <col min="8199" max="8199" width="5.90625" style="2" customWidth="1"/>
    <col min="8200" max="8200" width="6.26953125" style="2" customWidth="1"/>
    <col min="8201" max="8201" width="9.7265625" style="2" customWidth="1"/>
    <col min="8202" max="8202" width="11.6328125" style="2" customWidth="1"/>
    <col min="8203" max="8203" width="9.08984375" style="2" customWidth="1"/>
    <col min="8204" max="8204" width="19.6328125" style="2" customWidth="1"/>
    <col min="8205" max="8205" width="4.08984375" style="2" customWidth="1"/>
    <col min="8206" max="8206" width="2.453125" style="2" customWidth="1"/>
    <col min="8207" max="8207" width="5" style="2" customWidth="1"/>
    <col min="8208" max="8208" width="14.36328125" style="2" customWidth="1"/>
    <col min="8209" max="8209" width="3.6328125" style="2" customWidth="1"/>
    <col min="8210" max="8210" width="8.6328125" style="2" customWidth="1"/>
    <col min="8211" max="8211" width="3.6328125" style="2" customWidth="1"/>
    <col min="8212" max="8212" width="9.08984375" style="2" customWidth="1"/>
    <col min="8213" max="8213" width="17.36328125" style="2" customWidth="1"/>
    <col min="8214" max="8218" width="4.6328125" style="2" customWidth="1"/>
    <col min="8219" max="8453" width="8.7265625" style="2"/>
    <col min="8454" max="8454" width="4.08984375" style="2" customWidth="1"/>
    <col min="8455" max="8455" width="5.90625" style="2" customWidth="1"/>
    <col min="8456" max="8456" width="6.26953125" style="2" customWidth="1"/>
    <col min="8457" max="8457" width="9.7265625" style="2" customWidth="1"/>
    <col min="8458" max="8458" width="11.6328125" style="2" customWidth="1"/>
    <col min="8459" max="8459" width="9.08984375" style="2" customWidth="1"/>
    <col min="8460" max="8460" width="19.6328125" style="2" customWidth="1"/>
    <col min="8461" max="8461" width="4.08984375" style="2" customWidth="1"/>
    <col min="8462" max="8462" width="2.453125" style="2" customWidth="1"/>
    <col min="8463" max="8463" width="5" style="2" customWidth="1"/>
    <col min="8464" max="8464" width="14.36328125" style="2" customWidth="1"/>
    <col min="8465" max="8465" width="3.6328125" style="2" customWidth="1"/>
    <col min="8466" max="8466" width="8.6328125" style="2" customWidth="1"/>
    <col min="8467" max="8467" width="3.6328125" style="2" customWidth="1"/>
    <col min="8468" max="8468" width="9.08984375" style="2" customWidth="1"/>
    <col min="8469" max="8469" width="17.36328125" style="2" customWidth="1"/>
    <col min="8470" max="8474" width="4.6328125" style="2" customWidth="1"/>
    <col min="8475" max="8709" width="8.7265625" style="2"/>
    <col min="8710" max="8710" width="4.08984375" style="2" customWidth="1"/>
    <col min="8711" max="8711" width="5.90625" style="2" customWidth="1"/>
    <col min="8712" max="8712" width="6.26953125" style="2" customWidth="1"/>
    <col min="8713" max="8713" width="9.7265625" style="2" customWidth="1"/>
    <col min="8714" max="8714" width="11.6328125" style="2" customWidth="1"/>
    <col min="8715" max="8715" width="9.08984375" style="2" customWidth="1"/>
    <col min="8716" max="8716" width="19.6328125" style="2" customWidth="1"/>
    <col min="8717" max="8717" width="4.08984375" style="2" customWidth="1"/>
    <col min="8718" max="8718" width="2.453125" style="2" customWidth="1"/>
    <col min="8719" max="8719" width="5" style="2" customWidth="1"/>
    <col min="8720" max="8720" width="14.36328125" style="2" customWidth="1"/>
    <col min="8721" max="8721" width="3.6328125" style="2" customWidth="1"/>
    <col min="8722" max="8722" width="8.6328125" style="2" customWidth="1"/>
    <col min="8723" max="8723" width="3.6328125" style="2" customWidth="1"/>
    <col min="8724" max="8724" width="9.08984375" style="2" customWidth="1"/>
    <col min="8725" max="8725" width="17.36328125" style="2" customWidth="1"/>
    <col min="8726" max="8730" width="4.6328125" style="2" customWidth="1"/>
    <col min="8731" max="8965" width="8.7265625" style="2"/>
    <col min="8966" max="8966" width="4.08984375" style="2" customWidth="1"/>
    <col min="8967" max="8967" width="5.90625" style="2" customWidth="1"/>
    <col min="8968" max="8968" width="6.26953125" style="2" customWidth="1"/>
    <col min="8969" max="8969" width="9.7265625" style="2" customWidth="1"/>
    <col min="8970" max="8970" width="11.6328125" style="2" customWidth="1"/>
    <col min="8971" max="8971" width="9.08984375" style="2" customWidth="1"/>
    <col min="8972" max="8972" width="19.6328125" style="2" customWidth="1"/>
    <col min="8973" max="8973" width="4.08984375" style="2" customWidth="1"/>
    <col min="8974" max="8974" width="2.453125" style="2" customWidth="1"/>
    <col min="8975" max="8975" width="5" style="2" customWidth="1"/>
    <col min="8976" max="8976" width="14.36328125" style="2" customWidth="1"/>
    <col min="8977" max="8977" width="3.6328125" style="2" customWidth="1"/>
    <col min="8978" max="8978" width="8.6328125" style="2" customWidth="1"/>
    <col min="8979" max="8979" width="3.6328125" style="2" customWidth="1"/>
    <col min="8980" max="8980" width="9.08984375" style="2" customWidth="1"/>
    <col min="8981" max="8981" width="17.36328125" style="2" customWidth="1"/>
    <col min="8982" max="8986" width="4.6328125" style="2" customWidth="1"/>
    <col min="8987" max="9221" width="8.7265625" style="2"/>
    <col min="9222" max="9222" width="4.08984375" style="2" customWidth="1"/>
    <col min="9223" max="9223" width="5.90625" style="2" customWidth="1"/>
    <col min="9224" max="9224" width="6.26953125" style="2" customWidth="1"/>
    <col min="9225" max="9225" width="9.7265625" style="2" customWidth="1"/>
    <col min="9226" max="9226" width="11.6328125" style="2" customWidth="1"/>
    <col min="9227" max="9227" width="9.08984375" style="2" customWidth="1"/>
    <col min="9228" max="9228" width="19.6328125" style="2" customWidth="1"/>
    <col min="9229" max="9229" width="4.08984375" style="2" customWidth="1"/>
    <col min="9230" max="9230" width="2.453125" style="2" customWidth="1"/>
    <col min="9231" max="9231" width="5" style="2" customWidth="1"/>
    <col min="9232" max="9232" width="14.36328125" style="2" customWidth="1"/>
    <col min="9233" max="9233" width="3.6328125" style="2" customWidth="1"/>
    <col min="9234" max="9234" width="8.6328125" style="2" customWidth="1"/>
    <col min="9235" max="9235" width="3.6328125" style="2" customWidth="1"/>
    <col min="9236" max="9236" width="9.08984375" style="2" customWidth="1"/>
    <col min="9237" max="9237" width="17.36328125" style="2" customWidth="1"/>
    <col min="9238" max="9242" width="4.6328125" style="2" customWidth="1"/>
    <col min="9243" max="9477" width="8.7265625" style="2"/>
    <col min="9478" max="9478" width="4.08984375" style="2" customWidth="1"/>
    <col min="9479" max="9479" width="5.90625" style="2" customWidth="1"/>
    <col min="9480" max="9480" width="6.26953125" style="2" customWidth="1"/>
    <col min="9481" max="9481" width="9.7265625" style="2" customWidth="1"/>
    <col min="9482" max="9482" width="11.6328125" style="2" customWidth="1"/>
    <col min="9483" max="9483" width="9.08984375" style="2" customWidth="1"/>
    <col min="9484" max="9484" width="19.6328125" style="2" customWidth="1"/>
    <col min="9485" max="9485" width="4.08984375" style="2" customWidth="1"/>
    <col min="9486" max="9486" width="2.453125" style="2" customWidth="1"/>
    <col min="9487" max="9487" width="5" style="2" customWidth="1"/>
    <col min="9488" max="9488" width="14.36328125" style="2" customWidth="1"/>
    <col min="9489" max="9489" width="3.6328125" style="2" customWidth="1"/>
    <col min="9490" max="9490" width="8.6328125" style="2" customWidth="1"/>
    <col min="9491" max="9491" width="3.6328125" style="2" customWidth="1"/>
    <col min="9492" max="9492" width="9.08984375" style="2" customWidth="1"/>
    <col min="9493" max="9493" width="17.36328125" style="2" customWidth="1"/>
    <col min="9494" max="9498" width="4.6328125" style="2" customWidth="1"/>
    <col min="9499" max="9733" width="8.7265625" style="2"/>
    <col min="9734" max="9734" width="4.08984375" style="2" customWidth="1"/>
    <col min="9735" max="9735" width="5.90625" style="2" customWidth="1"/>
    <col min="9736" max="9736" width="6.26953125" style="2" customWidth="1"/>
    <col min="9737" max="9737" width="9.7265625" style="2" customWidth="1"/>
    <col min="9738" max="9738" width="11.6328125" style="2" customWidth="1"/>
    <col min="9739" max="9739" width="9.08984375" style="2" customWidth="1"/>
    <col min="9740" max="9740" width="19.6328125" style="2" customWidth="1"/>
    <col min="9741" max="9741" width="4.08984375" style="2" customWidth="1"/>
    <col min="9742" max="9742" width="2.453125" style="2" customWidth="1"/>
    <col min="9743" max="9743" width="5" style="2" customWidth="1"/>
    <col min="9744" max="9744" width="14.36328125" style="2" customWidth="1"/>
    <col min="9745" max="9745" width="3.6328125" style="2" customWidth="1"/>
    <col min="9746" max="9746" width="8.6328125" style="2" customWidth="1"/>
    <col min="9747" max="9747" width="3.6328125" style="2" customWidth="1"/>
    <col min="9748" max="9748" width="9.08984375" style="2" customWidth="1"/>
    <col min="9749" max="9749" width="17.36328125" style="2" customWidth="1"/>
    <col min="9750" max="9754" width="4.6328125" style="2" customWidth="1"/>
    <col min="9755" max="9989" width="8.7265625" style="2"/>
    <col min="9990" max="9990" width="4.08984375" style="2" customWidth="1"/>
    <col min="9991" max="9991" width="5.90625" style="2" customWidth="1"/>
    <col min="9992" max="9992" width="6.26953125" style="2" customWidth="1"/>
    <col min="9993" max="9993" width="9.7265625" style="2" customWidth="1"/>
    <col min="9994" max="9994" width="11.6328125" style="2" customWidth="1"/>
    <col min="9995" max="9995" width="9.08984375" style="2" customWidth="1"/>
    <col min="9996" max="9996" width="19.6328125" style="2" customWidth="1"/>
    <col min="9997" max="9997" width="4.08984375" style="2" customWidth="1"/>
    <col min="9998" max="9998" width="2.453125" style="2" customWidth="1"/>
    <col min="9999" max="9999" width="5" style="2" customWidth="1"/>
    <col min="10000" max="10000" width="14.36328125" style="2" customWidth="1"/>
    <col min="10001" max="10001" width="3.6328125" style="2" customWidth="1"/>
    <col min="10002" max="10002" width="8.6328125" style="2" customWidth="1"/>
    <col min="10003" max="10003" width="3.6328125" style="2" customWidth="1"/>
    <col min="10004" max="10004" width="9.08984375" style="2" customWidth="1"/>
    <col min="10005" max="10005" width="17.36328125" style="2" customWidth="1"/>
    <col min="10006" max="10010" width="4.6328125" style="2" customWidth="1"/>
    <col min="10011" max="10245" width="8.7265625" style="2"/>
    <col min="10246" max="10246" width="4.08984375" style="2" customWidth="1"/>
    <col min="10247" max="10247" width="5.90625" style="2" customWidth="1"/>
    <col min="10248" max="10248" width="6.26953125" style="2" customWidth="1"/>
    <col min="10249" max="10249" width="9.7265625" style="2" customWidth="1"/>
    <col min="10250" max="10250" width="11.6328125" style="2" customWidth="1"/>
    <col min="10251" max="10251" width="9.08984375" style="2" customWidth="1"/>
    <col min="10252" max="10252" width="19.6328125" style="2" customWidth="1"/>
    <col min="10253" max="10253" width="4.08984375" style="2" customWidth="1"/>
    <col min="10254" max="10254" width="2.453125" style="2" customWidth="1"/>
    <col min="10255" max="10255" width="5" style="2" customWidth="1"/>
    <col min="10256" max="10256" width="14.36328125" style="2" customWidth="1"/>
    <col min="10257" max="10257" width="3.6328125" style="2" customWidth="1"/>
    <col min="10258" max="10258" width="8.6328125" style="2" customWidth="1"/>
    <col min="10259" max="10259" width="3.6328125" style="2" customWidth="1"/>
    <col min="10260" max="10260" width="9.08984375" style="2" customWidth="1"/>
    <col min="10261" max="10261" width="17.36328125" style="2" customWidth="1"/>
    <col min="10262" max="10266" width="4.6328125" style="2" customWidth="1"/>
    <col min="10267" max="10501" width="8.7265625" style="2"/>
    <col min="10502" max="10502" width="4.08984375" style="2" customWidth="1"/>
    <col min="10503" max="10503" width="5.90625" style="2" customWidth="1"/>
    <col min="10504" max="10504" width="6.26953125" style="2" customWidth="1"/>
    <col min="10505" max="10505" width="9.7265625" style="2" customWidth="1"/>
    <col min="10506" max="10506" width="11.6328125" style="2" customWidth="1"/>
    <col min="10507" max="10507" width="9.08984375" style="2" customWidth="1"/>
    <col min="10508" max="10508" width="19.6328125" style="2" customWidth="1"/>
    <col min="10509" max="10509" width="4.08984375" style="2" customWidth="1"/>
    <col min="10510" max="10510" width="2.453125" style="2" customWidth="1"/>
    <col min="10511" max="10511" width="5" style="2" customWidth="1"/>
    <col min="10512" max="10512" width="14.36328125" style="2" customWidth="1"/>
    <col min="10513" max="10513" width="3.6328125" style="2" customWidth="1"/>
    <col min="10514" max="10514" width="8.6328125" style="2" customWidth="1"/>
    <col min="10515" max="10515" width="3.6328125" style="2" customWidth="1"/>
    <col min="10516" max="10516" width="9.08984375" style="2" customWidth="1"/>
    <col min="10517" max="10517" width="17.36328125" style="2" customWidth="1"/>
    <col min="10518" max="10522" width="4.6328125" style="2" customWidth="1"/>
    <col min="10523" max="10757" width="8.7265625" style="2"/>
    <col min="10758" max="10758" width="4.08984375" style="2" customWidth="1"/>
    <col min="10759" max="10759" width="5.90625" style="2" customWidth="1"/>
    <col min="10760" max="10760" width="6.26953125" style="2" customWidth="1"/>
    <col min="10761" max="10761" width="9.7265625" style="2" customWidth="1"/>
    <col min="10762" max="10762" width="11.6328125" style="2" customWidth="1"/>
    <col min="10763" max="10763" width="9.08984375" style="2" customWidth="1"/>
    <col min="10764" max="10764" width="19.6328125" style="2" customWidth="1"/>
    <col min="10765" max="10765" width="4.08984375" style="2" customWidth="1"/>
    <col min="10766" max="10766" width="2.453125" style="2" customWidth="1"/>
    <col min="10767" max="10767" width="5" style="2" customWidth="1"/>
    <col min="10768" max="10768" width="14.36328125" style="2" customWidth="1"/>
    <col min="10769" max="10769" width="3.6328125" style="2" customWidth="1"/>
    <col min="10770" max="10770" width="8.6328125" style="2" customWidth="1"/>
    <col min="10771" max="10771" width="3.6328125" style="2" customWidth="1"/>
    <col min="10772" max="10772" width="9.08984375" style="2" customWidth="1"/>
    <col min="10773" max="10773" width="17.36328125" style="2" customWidth="1"/>
    <col min="10774" max="10778" width="4.6328125" style="2" customWidth="1"/>
    <col min="10779" max="11013" width="8.7265625" style="2"/>
    <col min="11014" max="11014" width="4.08984375" style="2" customWidth="1"/>
    <col min="11015" max="11015" width="5.90625" style="2" customWidth="1"/>
    <col min="11016" max="11016" width="6.26953125" style="2" customWidth="1"/>
    <col min="11017" max="11017" width="9.7265625" style="2" customWidth="1"/>
    <col min="11018" max="11018" width="11.6328125" style="2" customWidth="1"/>
    <col min="11019" max="11019" width="9.08984375" style="2" customWidth="1"/>
    <col min="11020" max="11020" width="19.6328125" style="2" customWidth="1"/>
    <col min="11021" max="11021" width="4.08984375" style="2" customWidth="1"/>
    <col min="11022" max="11022" width="2.453125" style="2" customWidth="1"/>
    <col min="11023" max="11023" width="5" style="2" customWidth="1"/>
    <col min="11024" max="11024" width="14.36328125" style="2" customWidth="1"/>
    <col min="11025" max="11025" width="3.6328125" style="2" customWidth="1"/>
    <col min="11026" max="11026" width="8.6328125" style="2" customWidth="1"/>
    <col min="11027" max="11027" width="3.6328125" style="2" customWidth="1"/>
    <col min="11028" max="11028" width="9.08984375" style="2" customWidth="1"/>
    <col min="11029" max="11029" width="17.36328125" style="2" customWidth="1"/>
    <col min="11030" max="11034" width="4.6328125" style="2" customWidth="1"/>
    <col min="11035" max="11269" width="8.7265625" style="2"/>
    <col min="11270" max="11270" width="4.08984375" style="2" customWidth="1"/>
    <col min="11271" max="11271" width="5.90625" style="2" customWidth="1"/>
    <col min="11272" max="11272" width="6.26953125" style="2" customWidth="1"/>
    <col min="11273" max="11273" width="9.7265625" style="2" customWidth="1"/>
    <col min="11274" max="11274" width="11.6328125" style="2" customWidth="1"/>
    <col min="11275" max="11275" width="9.08984375" style="2" customWidth="1"/>
    <col min="11276" max="11276" width="19.6328125" style="2" customWidth="1"/>
    <col min="11277" max="11277" width="4.08984375" style="2" customWidth="1"/>
    <col min="11278" max="11278" width="2.453125" style="2" customWidth="1"/>
    <col min="11279" max="11279" width="5" style="2" customWidth="1"/>
    <col min="11280" max="11280" width="14.36328125" style="2" customWidth="1"/>
    <col min="11281" max="11281" width="3.6328125" style="2" customWidth="1"/>
    <col min="11282" max="11282" width="8.6328125" style="2" customWidth="1"/>
    <col min="11283" max="11283" width="3.6328125" style="2" customWidth="1"/>
    <col min="11284" max="11284" width="9.08984375" style="2" customWidth="1"/>
    <col min="11285" max="11285" width="17.36328125" style="2" customWidth="1"/>
    <col min="11286" max="11290" width="4.6328125" style="2" customWidth="1"/>
    <col min="11291" max="11525" width="8.7265625" style="2"/>
    <col min="11526" max="11526" width="4.08984375" style="2" customWidth="1"/>
    <col min="11527" max="11527" width="5.90625" style="2" customWidth="1"/>
    <col min="11528" max="11528" width="6.26953125" style="2" customWidth="1"/>
    <col min="11529" max="11529" width="9.7265625" style="2" customWidth="1"/>
    <col min="11530" max="11530" width="11.6328125" style="2" customWidth="1"/>
    <col min="11531" max="11531" width="9.08984375" style="2" customWidth="1"/>
    <col min="11532" max="11532" width="19.6328125" style="2" customWidth="1"/>
    <col min="11533" max="11533" width="4.08984375" style="2" customWidth="1"/>
    <col min="11534" max="11534" width="2.453125" style="2" customWidth="1"/>
    <col min="11535" max="11535" width="5" style="2" customWidth="1"/>
    <col min="11536" max="11536" width="14.36328125" style="2" customWidth="1"/>
    <col min="11537" max="11537" width="3.6328125" style="2" customWidth="1"/>
    <col min="11538" max="11538" width="8.6328125" style="2" customWidth="1"/>
    <col min="11539" max="11539" width="3.6328125" style="2" customWidth="1"/>
    <col min="11540" max="11540" width="9.08984375" style="2" customWidth="1"/>
    <col min="11541" max="11541" width="17.36328125" style="2" customWidth="1"/>
    <col min="11542" max="11546" width="4.6328125" style="2" customWidth="1"/>
    <col min="11547" max="11781" width="8.7265625" style="2"/>
    <col min="11782" max="11782" width="4.08984375" style="2" customWidth="1"/>
    <col min="11783" max="11783" width="5.90625" style="2" customWidth="1"/>
    <col min="11784" max="11784" width="6.26953125" style="2" customWidth="1"/>
    <col min="11785" max="11785" width="9.7265625" style="2" customWidth="1"/>
    <col min="11786" max="11786" width="11.6328125" style="2" customWidth="1"/>
    <col min="11787" max="11787" width="9.08984375" style="2" customWidth="1"/>
    <col min="11788" max="11788" width="19.6328125" style="2" customWidth="1"/>
    <col min="11789" max="11789" width="4.08984375" style="2" customWidth="1"/>
    <col min="11790" max="11790" width="2.453125" style="2" customWidth="1"/>
    <col min="11791" max="11791" width="5" style="2" customWidth="1"/>
    <col min="11792" max="11792" width="14.36328125" style="2" customWidth="1"/>
    <col min="11793" max="11793" width="3.6328125" style="2" customWidth="1"/>
    <col min="11794" max="11794" width="8.6328125" style="2" customWidth="1"/>
    <col min="11795" max="11795" width="3.6328125" style="2" customWidth="1"/>
    <col min="11796" max="11796" width="9.08984375" style="2" customWidth="1"/>
    <col min="11797" max="11797" width="17.36328125" style="2" customWidth="1"/>
    <col min="11798" max="11802" width="4.6328125" style="2" customWidth="1"/>
    <col min="11803" max="12037" width="8.7265625" style="2"/>
    <col min="12038" max="12038" width="4.08984375" style="2" customWidth="1"/>
    <col min="12039" max="12039" width="5.90625" style="2" customWidth="1"/>
    <col min="12040" max="12040" width="6.26953125" style="2" customWidth="1"/>
    <col min="12041" max="12041" width="9.7265625" style="2" customWidth="1"/>
    <col min="12042" max="12042" width="11.6328125" style="2" customWidth="1"/>
    <col min="12043" max="12043" width="9.08984375" style="2" customWidth="1"/>
    <col min="12044" max="12044" width="19.6328125" style="2" customWidth="1"/>
    <col min="12045" max="12045" width="4.08984375" style="2" customWidth="1"/>
    <col min="12046" max="12046" width="2.453125" style="2" customWidth="1"/>
    <col min="12047" max="12047" width="5" style="2" customWidth="1"/>
    <col min="12048" max="12048" width="14.36328125" style="2" customWidth="1"/>
    <col min="12049" max="12049" width="3.6328125" style="2" customWidth="1"/>
    <col min="12050" max="12050" width="8.6328125" style="2" customWidth="1"/>
    <col min="12051" max="12051" width="3.6328125" style="2" customWidth="1"/>
    <col min="12052" max="12052" width="9.08984375" style="2" customWidth="1"/>
    <col min="12053" max="12053" width="17.36328125" style="2" customWidth="1"/>
    <col min="12054" max="12058" width="4.6328125" style="2" customWidth="1"/>
    <col min="12059" max="12293" width="8.7265625" style="2"/>
    <col min="12294" max="12294" width="4.08984375" style="2" customWidth="1"/>
    <col min="12295" max="12295" width="5.90625" style="2" customWidth="1"/>
    <col min="12296" max="12296" width="6.26953125" style="2" customWidth="1"/>
    <col min="12297" max="12297" width="9.7265625" style="2" customWidth="1"/>
    <col min="12298" max="12298" width="11.6328125" style="2" customWidth="1"/>
    <col min="12299" max="12299" width="9.08984375" style="2" customWidth="1"/>
    <col min="12300" max="12300" width="19.6328125" style="2" customWidth="1"/>
    <col min="12301" max="12301" width="4.08984375" style="2" customWidth="1"/>
    <col min="12302" max="12302" width="2.453125" style="2" customWidth="1"/>
    <col min="12303" max="12303" width="5" style="2" customWidth="1"/>
    <col min="12304" max="12304" width="14.36328125" style="2" customWidth="1"/>
    <col min="12305" max="12305" width="3.6328125" style="2" customWidth="1"/>
    <col min="12306" max="12306" width="8.6328125" style="2" customWidth="1"/>
    <col min="12307" max="12307" width="3.6328125" style="2" customWidth="1"/>
    <col min="12308" max="12308" width="9.08984375" style="2" customWidth="1"/>
    <col min="12309" max="12309" width="17.36328125" style="2" customWidth="1"/>
    <col min="12310" max="12314" width="4.6328125" style="2" customWidth="1"/>
    <col min="12315" max="12549" width="8.7265625" style="2"/>
    <col min="12550" max="12550" width="4.08984375" style="2" customWidth="1"/>
    <col min="12551" max="12551" width="5.90625" style="2" customWidth="1"/>
    <col min="12552" max="12552" width="6.26953125" style="2" customWidth="1"/>
    <col min="12553" max="12553" width="9.7265625" style="2" customWidth="1"/>
    <col min="12554" max="12554" width="11.6328125" style="2" customWidth="1"/>
    <col min="12555" max="12555" width="9.08984375" style="2" customWidth="1"/>
    <col min="12556" max="12556" width="19.6328125" style="2" customWidth="1"/>
    <col min="12557" max="12557" width="4.08984375" style="2" customWidth="1"/>
    <col min="12558" max="12558" width="2.453125" style="2" customWidth="1"/>
    <col min="12559" max="12559" width="5" style="2" customWidth="1"/>
    <col min="12560" max="12560" width="14.36328125" style="2" customWidth="1"/>
    <col min="12561" max="12561" width="3.6328125" style="2" customWidth="1"/>
    <col min="12562" max="12562" width="8.6328125" style="2" customWidth="1"/>
    <col min="12563" max="12563" width="3.6328125" style="2" customWidth="1"/>
    <col min="12564" max="12564" width="9.08984375" style="2" customWidth="1"/>
    <col min="12565" max="12565" width="17.36328125" style="2" customWidth="1"/>
    <col min="12566" max="12570" width="4.6328125" style="2" customWidth="1"/>
    <col min="12571" max="12805" width="8.7265625" style="2"/>
    <col min="12806" max="12806" width="4.08984375" style="2" customWidth="1"/>
    <col min="12807" max="12807" width="5.90625" style="2" customWidth="1"/>
    <col min="12808" max="12808" width="6.26953125" style="2" customWidth="1"/>
    <col min="12809" max="12809" width="9.7265625" style="2" customWidth="1"/>
    <col min="12810" max="12810" width="11.6328125" style="2" customWidth="1"/>
    <col min="12811" max="12811" width="9.08984375" style="2" customWidth="1"/>
    <col min="12812" max="12812" width="19.6328125" style="2" customWidth="1"/>
    <col min="12813" max="12813" width="4.08984375" style="2" customWidth="1"/>
    <col min="12814" max="12814" width="2.453125" style="2" customWidth="1"/>
    <col min="12815" max="12815" width="5" style="2" customWidth="1"/>
    <col min="12816" max="12816" width="14.36328125" style="2" customWidth="1"/>
    <col min="12817" max="12817" width="3.6328125" style="2" customWidth="1"/>
    <col min="12818" max="12818" width="8.6328125" style="2" customWidth="1"/>
    <col min="12819" max="12819" width="3.6328125" style="2" customWidth="1"/>
    <col min="12820" max="12820" width="9.08984375" style="2" customWidth="1"/>
    <col min="12821" max="12821" width="17.36328125" style="2" customWidth="1"/>
    <col min="12822" max="12826" width="4.6328125" style="2" customWidth="1"/>
    <col min="12827" max="13061" width="8.7265625" style="2"/>
    <col min="13062" max="13062" width="4.08984375" style="2" customWidth="1"/>
    <col min="13063" max="13063" width="5.90625" style="2" customWidth="1"/>
    <col min="13064" max="13064" width="6.26953125" style="2" customWidth="1"/>
    <col min="13065" max="13065" width="9.7265625" style="2" customWidth="1"/>
    <col min="13066" max="13066" width="11.6328125" style="2" customWidth="1"/>
    <col min="13067" max="13067" width="9.08984375" style="2" customWidth="1"/>
    <col min="13068" max="13068" width="19.6328125" style="2" customWidth="1"/>
    <col min="13069" max="13069" width="4.08984375" style="2" customWidth="1"/>
    <col min="13070" max="13070" width="2.453125" style="2" customWidth="1"/>
    <col min="13071" max="13071" width="5" style="2" customWidth="1"/>
    <col min="13072" max="13072" width="14.36328125" style="2" customWidth="1"/>
    <col min="13073" max="13073" width="3.6328125" style="2" customWidth="1"/>
    <col min="13074" max="13074" width="8.6328125" style="2" customWidth="1"/>
    <col min="13075" max="13075" width="3.6328125" style="2" customWidth="1"/>
    <col min="13076" max="13076" width="9.08984375" style="2" customWidth="1"/>
    <col min="13077" max="13077" width="17.36328125" style="2" customWidth="1"/>
    <col min="13078" max="13082" width="4.6328125" style="2" customWidth="1"/>
    <col min="13083" max="13317" width="8.7265625" style="2"/>
    <col min="13318" max="13318" width="4.08984375" style="2" customWidth="1"/>
    <col min="13319" max="13319" width="5.90625" style="2" customWidth="1"/>
    <col min="13320" max="13320" width="6.26953125" style="2" customWidth="1"/>
    <col min="13321" max="13321" width="9.7265625" style="2" customWidth="1"/>
    <col min="13322" max="13322" width="11.6328125" style="2" customWidth="1"/>
    <col min="13323" max="13323" width="9.08984375" style="2" customWidth="1"/>
    <col min="13324" max="13324" width="19.6328125" style="2" customWidth="1"/>
    <col min="13325" max="13325" width="4.08984375" style="2" customWidth="1"/>
    <col min="13326" max="13326" width="2.453125" style="2" customWidth="1"/>
    <col min="13327" max="13327" width="5" style="2" customWidth="1"/>
    <col min="13328" max="13328" width="14.36328125" style="2" customWidth="1"/>
    <col min="13329" max="13329" width="3.6328125" style="2" customWidth="1"/>
    <col min="13330" max="13330" width="8.6328125" style="2" customWidth="1"/>
    <col min="13331" max="13331" width="3.6328125" style="2" customWidth="1"/>
    <col min="13332" max="13332" width="9.08984375" style="2" customWidth="1"/>
    <col min="13333" max="13333" width="17.36328125" style="2" customWidth="1"/>
    <col min="13334" max="13338" width="4.6328125" style="2" customWidth="1"/>
    <col min="13339" max="13573" width="8.7265625" style="2"/>
    <col min="13574" max="13574" width="4.08984375" style="2" customWidth="1"/>
    <col min="13575" max="13575" width="5.90625" style="2" customWidth="1"/>
    <col min="13576" max="13576" width="6.26953125" style="2" customWidth="1"/>
    <col min="13577" max="13577" width="9.7265625" style="2" customWidth="1"/>
    <col min="13578" max="13578" width="11.6328125" style="2" customWidth="1"/>
    <col min="13579" max="13579" width="9.08984375" style="2" customWidth="1"/>
    <col min="13580" max="13580" width="19.6328125" style="2" customWidth="1"/>
    <col min="13581" max="13581" width="4.08984375" style="2" customWidth="1"/>
    <col min="13582" max="13582" width="2.453125" style="2" customWidth="1"/>
    <col min="13583" max="13583" width="5" style="2" customWidth="1"/>
    <col min="13584" max="13584" width="14.36328125" style="2" customWidth="1"/>
    <col min="13585" max="13585" width="3.6328125" style="2" customWidth="1"/>
    <col min="13586" max="13586" width="8.6328125" style="2" customWidth="1"/>
    <col min="13587" max="13587" width="3.6328125" style="2" customWidth="1"/>
    <col min="13588" max="13588" width="9.08984375" style="2" customWidth="1"/>
    <col min="13589" max="13589" width="17.36328125" style="2" customWidth="1"/>
    <col min="13590" max="13594" width="4.6328125" style="2" customWidth="1"/>
    <col min="13595" max="13829" width="8.7265625" style="2"/>
    <col min="13830" max="13830" width="4.08984375" style="2" customWidth="1"/>
    <col min="13831" max="13831" width="5.90625" style="2" customWidth="1"/>
    <col min="13832" max="13832" width="6.26953125" style="2" customWidth="1"/>
    <col min="13833" max="13833" width="9.7265625" style="2" customWidth="1"/>
    <col min="13834" max="13834" width="11.6328125" style="2" customWidth="1"/>
    <col min="13835" max="13835" width="9.08984375" style="2" customWidth="1"/>
    <col min="13836" max="13836" width="19.6328125" style="2" customWidth="1"/>
    <col min="13837" max="13837" width="4.08984375" style="2" customWidth="1"/>
    <col min="13838" max="13838" width="2.453125" style="2" customWidth="1"/>
    <col min="13839" max="13839" width="5" style="2" customWidth="1"/>
    <col min="13840" max="13840" width="14.36328125" style="2" customWidth="1"/>
    <col min="13841" max="13841" width="3.6328125" style="2" customWidth="1"/>
    <col min="13842" max="13842" width="8.6328125" style="2" customWidth="1"/>
    <col min="13843" max="13843" width="3.6328125" style="2" customWidth="1"/>
    <col min="13844" max="13844" width="9.08984375" style="2" customWidth="1"/>
    <col min="13845" max="13845" width="17.36328125" style="2" customWidth="1"/>
    <col min="13846" max="13850" width="4.6328125" style="2" customWidth="1"/>
    <col min="13851" max="14085" width="8.7265625" style="2"/>
    <col min="14086" max="14086" width="4.08984375" style="2" customWidth="1"/>
    <col min="14087" max="14087" width="5.90625" style="2" customWidth="1"/>
    <col min="14088" max="14088" width="6.26953125" style="2" customWidth="1"/>
    <col min="14089" max="14089" width="9.7265625" style="2" customWidth="1"/>
    <col min="14090" max="14090" width="11.6328125" style="2" customWidth="1"/>
    <col min="14091" max="14091" width="9.08984375" style="2" customWidth="1"/>
    <col min="14092" max="14092" width="19.6328125" style="2" customWidth="1"/>
    <col min="14093" max="14093" width="4.08984375" style="2" customWidth="1"/>
    <col min="14094" max="14094" width="2.453125" style="2" customWidth="1"/>
    <col min="14095" max="14095" width="5" style="2" customWidth="1"/>
    <col min="14096" max="14096" width="14.36328125" style="2" customWidth="1"/>
    <col min="14097" max="14097" width="3.6328125" style="2" customWidth="1"/>
    <col min="14098" max="14098" width="8.6328125" style="2" customWidth="1"/>
    <col min="14099" max="14099" width="3.6328125" style="2" customWidth="1"/>
    <col min="14100" max="14100" width="9.08984375" style="2" customWidth="1"/>
    <col min="14101" max="14101" width="17.36328125" style="2" customWidth="1"/>
    <col min="14102" max="14106" width="4.6328125" style="2" customWidth="1"/>
    <col min="14107" max="14341" width="8.7265625" style="2"/>
    <col min="14342" max="14342" width="4.08984375" style="2" customWidth="1"/>
    <col min="14343" max="14343" width="5.90625" style="2" customWidth="1"/>
    <col min="14344" max="14344" width="6.26953125" style="2" customWidth="1"/>
    <col min="14345" max="14345" width="9.7265625" style="2" customWidth="1"/>
    <col min="14346" max="14346" width="11.6328125" style="2" customWidth="1"/>
    <col min="14347" max="14347" width="9.08984375" style="2" customWidth="1"/>
    <col min="14348" max="14348" width="19.6328125" style="2" customWidth="1"/>
    <col min="14349" max="14349" width="4.08984375" style="2" customWidth="1"/>
    <col min="14350" max="14350" width="2.453125" style="2" customWidth="1"/>
    <col min="14351" max="14351" width="5" style="2" customWidth="1"/>
    <col min="14352" max="14352" width="14.36328125" style="2" customWidth="1"/>
    <col min="14353" max="14353" width="3.6328125" style="2" customWidth="1"/>
    <col min="14354" max="14354" width="8.6328125" style="2" customWidth="1"/>
    <col min="14355" max="14355" width="3.6328125" style="2" customWidth="1"/>
    <col min="14356" max="14356" width="9.08984375" style="2" customWidth="1"/>
    <col min="14357" max="14357" width="17.36328125" style="2" customWidth="1"/>
    <col min="14358" max="14362" width="4.6328125" style="2" customWidth="1"/>
    <col min="14363" max="14597" width="8.7265625" style="2"/>
    <col min="14598" max="14598" width="4.08984375" style="2" customWidth="1"/>
    <col min="14599" max="14599" width="5.90625" style="2" customWidth="1"/>
    <col min="14600" max="14600" width="6.26953125" style="2" customWidth="1"/>
    <col min="14601" max="14601" width="9.7265625" style="2" customWidth="1"/>
    <col min="14602" max="14602" width="11.6328125" style="2" customWidth="1"/>
    <col min="14603" max="14603" width="9.08984375" style="2" customWidth="1"/>
    <col min="14604" max="14604" width="19.6328125" style="2" customWidth="1"/>
    <col min="14605" max="14605" width="4.08984375" style="2" customWidth="1"/>
    <col min="14606" max="14606" width="2.453125" style="2" customWidth="1"/>
    <col min="14607" max="14607" width="5" style="2" customWidth="1"/>
    <col min="14608" max="14608" width="14.36328125" style="2" customWidth="1"/>
    <col min="14609" max="14609" width="3.6328125" style="2" customWidth="1"/>
    <col min="14610" max="14610" width="8.6328125" style="2" customWidth="1"/>
    <col min="14611" max="14611" width="3.6328125" style="2" customWidth="1"/>
    <col min="14612" max="14612" width="9.08984375" style="2" customWidth="1"/>
    <col min="14613" max="14613" width="17.36328125" style="2" customWidth="1"/>
    <col min="14614" max="14618" width="4.6328125" style="2" customWidth="1"/>
    <col min="14619" max="14853" width="8.7265625" style="2"/>
    <col min="14854" max="14854" width="4.08984375" style="2" customWidth="1"/>
    <col min="14855" max="14855" width="5.90625" style="2" customWidth="1"/>
    <col min="14856" max="14856" width="6.26953125" style="2" customWidth="1"/>
    <col min="14857" max="14857" width="9.7265625" style="2" customWidth="1"/>
    <col min="14858" max="14858" width="11.6328125" style="2" customWidth="1"/>
    <col min="14859" max="14859" width="9.08984375" style="2" customWidth="1"/>
    <col min="14860" max="14860" width="19.6328125" style="2" customWidth="1"/>
    <col min="14861" max="14861" width="4.08984375" style="2" customWidth="1"/>
    <col min="14862" max="14862" width="2.453125" style="2" customWidth="1"/>
    <col min="14863" max="14863" width="5" style="2" customWidth="1"/>
    <col min="14864" max="14864" width="14.36328125" style="2" customWidth="1"/>
    <col min="14865" max="14865" width="3.6328125" style="2" customWidth="1"/>
    <col min="14866" max="14866" width="8.6328125" style="2" customWidth="1"/>
    <col min="14867" max="14867" width="3.6328125" style="2" customWidth="1"/>
    <col min="14868" max="14868" width="9.08984375" style="2" customWidth="1"/>
    <col min="14869" max="14869" width="17.36328125" style="2" customWidth="1"/>
    <col min="14870" max="14874" width="4.6328125" style="2" customWidth="1"/>
    <col min="14875" max="15109" width="8.7265625" style="2"/>
    <col min="15110" max="15110" width="4.08984375" style="2" customWidth="1"/>
    <col min="15111" max="15111" width="5.90625" style="2" customWidth="1"/>
    <col min="15112" max="15112" width="6.26953125" style="2" customWidth="1"/>
    <col min="15113" max="15113" width="9.7265625" style="2" customWidth="1"/>
    <col min="15114" max="15114" width="11.6328125" style="2" customWidth="1"/>
    <col min="15115" max="15115" width="9.08984375" style="2" customWidth="1"/>
    <col min="15116" max="15116" width="19.6328125" style="2" customWidth="1"/>
    <col min="15117" max="15117" width="4.08984375" style="2" customWidth="1"/>
    <col min="15118" max="15118" width="2.453125" style="2" customWidth="1"/>
    <col min="15119" max="15119" width="5" style="2" customWidth="1"/>
    <col min="15120" max="15120" width="14.36328125" style="2" customWidth="1"/>
    <col min="15121" max="15121" width="3.6328125" style="2" customWidth="1"/>
    <col min="15122" max="15122" width="8.6328125" style="2" customWidth="1"/>
    <col min="15123" max="15123" width="3.6328125" style="2" customWidth="1"/>
    <col min="15124" max="15124" width="9.08984375" style="2" customWidth="1"/>
    <col min="15125" max="15125" width="17.36328125" style="2" customWidth="1"/>
    <col min="15126" max="15130" width="4.6328125" style="2" customWidth="1"/>
    <col min="15131" max="15365" width="8.7265625" style="2"/>
    <col min="15366" max="15366" width="4.08984375" style="2" customWidth="1"/>
    <col min="15367" max="15367" width="5.90625" style="2" customWidth="1"/>
    <col min="15368" max="15368" width="6.26953125" style="2" customWidth="1"/>
    <col min="15369" max="15369" width="9.7265625" style="2" customWidth="1"/>
    <col min="15370" max="15370" width="11.6328125" style="2" customWidth="1"/>
    <col min="15371" max="15371" width="9.08984375" style="2" customWidth="1"/>
    <col min="15372" max="15372" width="19.6328125" style="2" customWidth="1"/>
    <col min="15373" max="15373" width="4.08984375" style="2" customWidth="1"/>
    <col min="15374" max="15374" width="2.453125" style="2" customWidth="1"/>
    <col min="15375" max="15375" width="5" style="2" customWidth="1"/>
    <col min="15376" max="15376" width="14.36328125" style="2" customWidth="1"/>
    <col min="15377" max="15377" width="3.6328125" style="2" customWidth="1"/>
    <col min="15378" max="15378" width="8.6328125" style="2" customWidth="1"/>
    <col min="15379" max="15379" width="3.6328125" style="2" customWidth="1"/>
    <col min="15380" max="15380" width="9.08984375" style="2" customWidth="1"/>
    <col min="15381" max="15381" width="17.36328125" style="2" customWidth="1"/>
    <col min="15382" max="15386" width="4.6328125" style="2" customWidth="1"/>
    <col min="15387" max="15621" width="8.7265625" style="2"/>
    <col min="15622" max="15622" width="4.08984375" style="2" customWidth="1"/>
    <col min="15623" max="15623" width="5.90625" style="2" customWidth="1"/>
    <col min="15624" max="15624" width="6.26953125" style="2" customWidth="1"/>
    <col min="15625" max="15625" width="9.7265625" style="2" customWidth="1"/>
    <col min="15626" max="15626" width="11.6328125" style="2" customWidth="1"/>
    <col min="15627" max="15627" width="9.08984375" style="2" customWidth="1"/>
    <col min="15628" max="15628" width="19.6328125" style="2" customWidth="1"/>
    <col min="15629" max="15629" width="4.08984375" style="2" customWidth="1"/>
    <col min="15630" max="15630" width="2.453125" style="2" customWidth="1"/>
    <col min="15631" max="15631" width="5" style="2" customWidth="1"/>
    <col min="15632" max="15632" width="14.36328125" style="2" customWidth="1"/>
    <col min="15633" max="15633" width="3.6328125" style="2" customWidth="1"/>
    <col min="15634" max="15634" width="8.6328125" style="2" customWidth="1"/>
    <col min="15635" max="15635" width="3.6328125" style="2" customWidth="1"/>
    <col min="15636" max="15636" width="9.08984375" style="2" customWidth="1"/>
    <col min="15637" max="15637" width="17.36328125" style="2" customWidth="1"/>
    <col min="15638" max="15642" width="4.6328125" style="2" customWidth="1"/>
    <col min="15643" max="15877" width="8.7265625" style="2"/>
    <col min="15878" max="15878" width="4.08984375" style="2" customWidth="1"/>
    <col min="15879" max="15879" width="5.90625" style="2" customWidth="1"/>
    <col min="15880" max="15880" width="6.26953125" style="2" customWidth="1"/>
    <col min="15881" max="15881" width="9.7265625" style="2" customWidth="1"/>
    <col min="15882" max="15882" width="11.6328125" style="2" customWidth="1"/>
    <col min="15883" max="15883" width="9.08984375" style="2" customWidth="1"/>
    <col min="15884" max="15884" width="19.6328125" style="2" customWidth="1"/>
    <col min="15885" max="15885" width="4.08984375" style="2" customWidth="1"/>
    <col min="15886" max="15886" width="2.453125" style="2" customWidth="1"/>
    <col min="15887" max="15887" width="5" style="2" customWidth="1"/>
    <col min="15888" max="15888" width="14.36328125" style="2" customWidth="1"/>
    <col min="15889" max="15889" width="3.6328125" style="2" customWidth="1"/>
    <col min="15890" max="15890" width="8.6328125" style="2" customWidth="1"/>
    <col min="15891" max="15891" width="3.6328125" style="2" customWidth="1"/>
    <col min="15892" max="15892" width="9.08984375" style="2" customWidth="1"/>
    <col min="15893" max="15893" width="17.36328125" style="2" customWidth="1"/>
    <col min="15894" max="15898" width="4.6328125" style="2" customWidth="1"/>
    <col min="15899" max="16133" width="8.7265625" style="2"/>
    <col min="16134" max="16134" width="4.08984375" style="2" customWidth="1"/>
    <col min="16135" max="16135" width="5.90625" style="2" customWidth="1"/>
    <col min="16136" max="16136" width="6.26953125" style="2" customWidth="1"/>
    <col min="16137" max="16137" width="9.7265625" style="2" customWidth="1"/>
    <col min="16138" max="16138" width="11.6328125" style="2" customWidth="1"/>
    <col min="16139" max="16139" width="9.08984375" style="2" customWidth="1"/>
    <col min="16140" max="16140" width="19.6328125" style="2" customWidth="1"/>
    <col min="16141" max="16141" width="4.08984375" style="2" customWidth="1"/>
    <col min="16142" max="16142" width="2.453125" style="2" customWidth="1"/>
    <col min="16143" max="16143" width="5" style="2" customWidth="1"/>
    <col min="16144" max="16144" width="14.36328125" style="2" customWidth="1"/>
    <col min="16145" max="16145" width="3.6328125" style="2" customWidth="1"/>
    <col min="16146" max="16146" width="8.6328125" style="2" customWidth="1"/>
    <col min="16147" max="16147" width="3.6328125" style="2" customWidth="1"/>
    <col min="16148" max="16148" width="9.08984375" style="2" customWidth="1"/>
    <col min="16149" max="16149" width="17.36328125" style="2" customWidth="1"/>
    <col min="16150" max="16154" width="4.6328125" style="2" customWidth="1"/>
    <col min="16155" max="16384" width="8.7265625" style="2"/>
  </cols>
  <sheetData>
    <row r="1" spans="1:22" ht="12" customHeight="1">
      <c r="A1" s="137" t="s">
        <v>12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73"/>
      <c r="P1" s="73"/>
      <c r="Q1" s="73"/>
      <c r="R1" s="73"/>
      <c r="S1" s="73"/>
      <c r="T1" s="73"/>
      <c r="U1" s="73"/>
    </row>
    <row r="2" spans="1:22" ht="30" customHeight="1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9"/>
      <c r="O2" s="120">
        <f>基本情報及び追加・変更・抹消!C4</f>
        <v>0</v>
      </c>
      <c r="P2" s="116"/>
      <c r="Q2" s="116"/>
      <c r="R2" s="116"/>
      <c r="S2" s="116"/>
      <c r="T2" s="116" t="s">
        <v>68</v>
      </c>
      <c r="U2" s="117"/>
    </row>
    <row r="3" spans="1:22" ht="34.5" customHeight="1">
      <c r="A3" s="120" t="s">
        <v>13</v>
      </c>
      <c r="B3" s="117"/>
      <c r="C3" s="145">
        <f>基本情報及び追加・変更・抹消!C2</f>
        <v>0</v>
      </c>
      <c r="D3" s="146"/>
      <c r="E3" s="146"/>
      <c r="F3" s="146"/>
      <c r="G3" s="146"/>
      <c r="H3" s="147"/>
      <c r="I3" s="122" t="s">
        <v>2</v>
      </c>
      <c r="J3" s="123"/>
      <c r="K3" s="124"/>
      <c r="L3" s="125" t="s">
        <v>21</v>
      </c>
      <c r="M3" s="126"/>
      <c r="N3" s="18" t="s">
        <v>24</v>
      </c>
      <c r="O3" s="16">
        <f>基本情報及び追加・変更・抹消!G5</f>
        <v>0</v>
      </c>
      <c r="P3" s="18" t="s">
        <v>26</v>
      </c>
      <c r="Q3" s="18">
        <f>基本情報及び追加・変更・抹消!I5</f>
        <v>0</v>
      </c>
      <c r="R3" s="18" t="s">
        <v>27</v>
      </c>
      <c r="S3" s="18">
        <f>基本情報及び追加・変更・抹消!K5</f>
        <v>0</v>
      </c>
      <c r="T3" s="18" t="s">
        <v>28</v>
      </c>
      <c r="U3" s="5"/>
      <c r="V3" s="6"/>
    </row>
    <row r="4" spans="1:22" ht="19.5" customHeight="1">
      <c r="A4" s="148" t="s">
        <v>14</v>
      </c>
      <c r="B4" s="131"/>
      <c r="C4" s="118" t="s">
        <v>15</v>
      </c>
      <c r="D4" s="2" t="s">
        <v>23</v>
      </c>
      <c r="E4" s="151">
        <f>基本情報及び追加・変更・抹消!E2</f>
        <v>0</v>
      </c>
      <c r="F4" s="151"/>
      <c r="H4" s="7"/>
      <c r="I4" s="127" t="s">
        <v>16</v>
      </c>
      <c r="J4" s="128"/>
      <c r="K4" s="133">
        <f>基本情報及び追加・変更・抹消!C5</f>
        <v>0</v>
      </c>
      <c r="L4" s="134"/>
      <c r="M4" s="131" t="s">
        <v>22</v>
      </c>
      <c r="N4" s="118" t="s">
        <v>17</v>
      </c>
      <c r="O4" s="148">
        <f>基本情報及び追加・変更・抹消!E4</f>
        <v>0</v>
      </c>
      <c r="P4" s="154"/>
      <c r="Q4" s="154"/>
      <c r="R4" s="154"/>
      <c r="S4" s="154"/>
      <c r="T4" s="154"/>
      <c r="U4" s="131"/>
      <c r="V4" s="8"/>
    </row>
    <row r="5" spans="1:22" ht="18" customHeight="1">
      <c r="A5" s="149"/>
      <c r="B5" s="132"/>
      <c r="C5" s="119"/>
      <c r="E5" s="152">
        <f>基本情報及び追加・変更・抹消!E3</f>
        <v>0</v>
      </c>
      <c r="F5" s="152"/>
      <c r="G5" s="152"/>
      <c r="H5" s="153"/>
      <c r="I5" s="129"/>
      <c r="J5" s="130"/>
      <c r="K5" s="135"/>
      <c r="L5" s="136"/>
      <c r="M5" s="132"/>
      <c r="N5" s="119"/>
      <c r="O5" s="149"/>
      <c r="P5" s="155"/>
      <c r="Q5" s="155"/>
      <c r="R5" s="155"/>
      <c r="S5" s="155"/>
      <c r="T5" s="155"/>
      <c r="U5" s="132"/>
      <c r="V5" s="6"/>
    </row>
    <row r="6" spans="1:22" ht="18" customHeight="1">
      <c r="A6" s="150" t="s">
        <v>18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4"/>
    </row>
    <row r="7" spans="1:22" ht="22.5" customHeight="1">
      <c r="A7" s="17" t="s">
        <v>7</v>
      </c>
      <c r="B7" s="120" t="s">
        <v>19</v>
      </c>
      <c r="C7" s="116"/>
      <c r="D7" s="116"/>
      <c r="E7" s="117"/>
      <c r="F7" s="9" t="s">
        <v>10</v>
      </c>
      <c r="G7" s="120" t="s">
        <v>11</v>
      </c>
      <c r="H7" s="121"/>
      <c r="I7" s="14" t="s">
        <v>7</v>
      </c>
      <c r="J7" s="157" t="s">
        <v>19</v>
      </c>
      <c r="K7" s="158"/>
      <c r="L7" s="159"/>
      <c r="M7" s="140" t="s">
        <v>10</v>
      </c>
      <c r="N7" s="141"/>
      <c r="O7" s="120" t="s">
        <v>20</v>
      </c>
      <c r="P7" s="116"/>
      <c r="Q7" s="116"/>
      <c r="R7" s="116"/>
      <c r="S7" s="116"/>
      <c r="T7" s="116"/>
      <c r="U7" s="117"/>
    </row>
    <row r="8" spans="1:22" ht="28" customHeight="1">
      <c r="A8" s="12">
        <v>1</v>
      </c>
      <c r="B8" s="142">
        <f>基本情報及び追加・変更・抹消!C8</f>
        <v>0</v>
      </c>
      <c r="C8" s="143"/>
      <c r="D8" s="143"/>
      <c r="E8" s="144"/>
      <c r="F8" s="61">
        <f>基本情報及び追加・変更・抹消!D8</f>
        <v>0</v>
      </c>
      <c r="G8" s="114">
        <f>基本情報及び追加・変更・抹消!E8</f>
        <v>0</v>
      </c>
      <c r="H8" s="156"/>
      <c r="I8" s="14">
        <v>16</v>
      </c>
      <c r="J8" s="69">
        <f>基本情報及び追加・変更・抹消!C23</f>
        <v>0</v>
      </c>
      <c r="K8" s="70"/>
      <c r="L8" s="71"/>
      <c r="M8" s="161">
        <f>基本情報及び追加・変更・抹消!D23</f>
        <v>0</v>
      </c>
      <c r="N8" s="162"/>
      <c r="O8" s="114">
        <f>基本情報及び追加・変更・抹消!E23</f>
        <v>0</v>
      </c>
      <c r="P8" s="115"/>
      <c r="Q8" s="115"/>
      <c r="R8" s="115"/>
      <c r="S8" s="115"/>
      <c r="T8" s="115"/>
      <c r="U8" s="163"/>
      <c r="V8" s="6"/>
    </row>
    <row r="9" spans="1:22" ht="28" customHeight="1">
      <c r="A9" s="12">
        <v>2</v>
      </c>
      <c r="B9" s="142">
        <f>基本情報及び追加・変更・抹消!C9</f>
        <v>0</v>
      </c>
      <c r="C9" s="143"/>
      <c r="D9" s="143"/>
      <c r="E9" s="144"/>
      <c r="F9" s="61">
        <f>基本情報及び追加・変更・抹消!D9</f>
        <v>0</v>
      </c>
      <c r="G9" s="114">
        <f>基本情報及び追加・変更・抹消!E9</f>
        <v>0</v>
      </c>
      <c r="H9" s="156"/>
      <c r="I9" s="14">
        <v>17</v>
      </c>
      <c r="J9" s="69">
        <f>基本情報及び追加・変更・抹消!C24</f>
        <v>0</v>
      </c>
      <c r="K9" s="70"/>
      <c r="L9" s="71"/>
      <c r="M9" s="161">
        <f>基本情報及び追加・変更・抹消!D24</f>
        <v>0</v>
      </c>
      <c r="N9" s="162"/>
      <c r="O9" s="114">
        <f>基本情報及び追加・変更・抹消!E24</f>
        <v>0</v>
      </c>
      <c r="P9" s="115"/>
      <c r="Q9" s="115"/>
      <c r="R9" s="115"/>
      <c r="S9" s="115"/>
      <c r="T9" s="115"/>
      <c r="U9" s="163"/>
      <c r="V9" s="6"/>
    </row>
    <row r="10" spans="1:22" ht="28" customHeight="1">
      <c r="A10" s="12">
        <v>3</v>
      </c>
      <c r="B10" s="142">
        <f>基本情報及び追加・変更・抹消!C10</f>
        <v>0</v>
      </c>
      <c r="C10" s="143"/>
      <c r="D10" s="143"/>
      <c r="E10" s="144"/>
      <c r="F10" s="61">
        <f>基本情報及び追加・変更・抹消!D10</f>
        <v>0</v>
      </c>
      <c r="G10" s="114">
        <f>基本情報及び追加・変更・抹消!E10</f>
        <v>0</v>
      </c>
      <c r="H10" s="156"/>
      <c r="I10" s="14">
        <v>18</v>
      </c>
      <c r="J10" s="69">
        <f>基本情報及び追加・変更・抹消!C25</f>
        <v>0</v>
      </c>
      <c r="K10" s="70"/>
      <c r="L10" s="71"/>
      <c r="M10" s="161">
        <f>基本情報及び追加・変更・抹消!D25</f>
        <v>0</v>
      </c>
      <c r="N10" s="162"/>
      <c r="O10" s="114">
        <f>基本情報及び追加・変更・抹消!E25</f>
        <v>0</v>
      </c>
      <c r="P10" s="115"/>
      <c r="Q10" s="115"/>
      <c r="R10" s="115"/>
      <c r="S10" s="115"/>
      <c r="T10" s="115"/>
      <c r="U10" s="163"/>
    </row>
    <row r="11" spans="1:22" ht="28" customHeight="1">
      <c r="A11" s="12">
        <v>4</v>
      </c>
      <c r="B11" s="142">
        <f>基本情報及び追加・変更・抹消!C11</f>
        <v>0</v>
      </c>
      <c r="C11" s="143"/>
      <c r="D11" s="143"/>
      <c r="E11" s="144"/>
      <c r="F11" s="61">
        <f>基本情報及び追加・変更・抹消!D11</f>
        <v>0</v>
      </c>
      <c r="G11" s="114">
        <f>基本情報及び追加・変更・抹消!E11</f>
        <v>0</v>
      </c>
      <c r="H11" s="156"/>
      <c r="I11" s="14">
        <v>19</v>
      </c>
      <c r="J11" s="69">
        <f>基本情報及び追加・変更・抹消!C26</f>
        <v>0</v>
      </c>
      <c r="K11" s="70"/>
      <c r="L11" s="71"/>
      <c r="M11" s="161">
        <f>基本情報及び追加・変更・抹消!D26</f>
        <v>0</v>
      </c>
      <c r="N11" s="162"/>
      <c r="O11" s="114">
        <f>基本情報及び追加・変更・抹消!E26</f>
        <v>0</v>
      </c>
      <c r="P11" s="115"/>
      <c r="Q11" s="115"/>
      <c r="R11" s="115"/>
      <c r="S11" s="115"/>
      <c r="T11" s="115"/>
      <c r="U11" s="163"/>
    </row>
    <row r="12" spans="1:22" ht="28" customHeight="1">
      <c r="A12" s="12">
        <v>5</v>
      </c>
      <c r="B12" s="142">
        <f>基本情報及び追加・変更・抹消!C12</f>
        <v>0</v>
      </c>
      <c r="C12" s="143"/>
      <c r="D12" s="143"/>
      <c r="E12" s="144"/>
      <c r="F12" s="61">
        <f>基本情報及び追加・変更・抹消!D12</f>
        <v>0</v>
      </c>
      <c r="G12" s="114">
        <f>基本情報及び追加・変更・抹消!E12</f>
        <v>0</v>
      </c>
      <c r="H12" s="156"/>
      <c r="I12" s="14">
        <v>20</v>
      </c>
      <c r="J12" s="69">
        <f>基本情報及び追加・変更・抹消!C27</f>
        <v>0</v>
      </c>
      <c r="K12" s="70"/>
      <c r="L12" s="71"/>
      <c r="M12" s="161">
        <f>基本情報及び追加・変更・抹消!D27</f>
        <v>0</v>
      </c>
      <c r="N12" s="162"/>
      <c r="O12" s="114">
        <f>基本情報及び追加・変更・抹消!E27</f>
        <v>0</v>
      </c>
      <c r="P12" s="115"/>
      <c r="Q12" s="115"/>
      <c r="R12" s="115"/>
      <c r="S12" s="115"/>
      <c r="T12" s="115"/>
      <c r="U12" s="163"/>
    </row>
    <row r="13" spans="1:22" ht="28" customHeight="1">
      <c r="A13" s="12">
        <v>6</v>
      </c>
      <c r="B13" s="142">
        <f>基本情報及び追加・変更・抹消!C13</f>
        <v>0</v>
      </c>
      <c r="C13" s="143"/>
      <c r="D13" s="143"/>
      <c r="E13" s="144"/>
      <c r="F13" s="61">
        <f>基本情報及び追加・変更・抹消!D13</f>
        <v>0</v>
      </c>
      <c r="G13" s="114">
        <f>基本情報及び追加・変更・抹消!E13</f>
        <v>0</v>
      </c>
      <c r="H13" s="156"/>
      <c r="I13" s="14">
        <v>21</v>
      </c>
      <c r="J13" s="69">
        <f>基本情報及び追加・変更・抹消!C28</f>
        <v>0</v>
      </c>
      <c r="K13" s="70"/>
      <c r="L13" s="71"/>
      <c r="M13" s="161">
        <f>基本情報及び追加・変更・抹消!D28</f>
        <v>0</v>
      </c>
      <c r="N13" s="162"/>
      <c r="O13" s="114">
        <f>基本情報及び追加・変更・抹消!E28</f>
        <v>0</v>
      </c>
      <c r="P13" s="115"/>
      <c r="Q13" s="115"/>
      <c r="R13" s="115"/>
      <c r="S13" s="115"/>
      <c r="T13" s="115"/>
      <c r="U13" s="163"/>
    </row>
    <row r="14" spans="1:22" ht="28" customHeight="1">
      <c r="A14" s="12">
        <v>7</v>
      </c>
      <c r="B14" s="142">
        <f>基本情報及び追加・変更・抹消!C14</f>
        <v>0</v>
      </c>
      <c r="C14" s="143"/>
      <c r="D14" s="143"/>
      <c r="E14" s="144"/>
      <c r="F14" s="61">
        <f>基本情報及び追加・変更・抹消!D14</f>
        <v>0</v>
      </c>
      <c r="G14" s="114">
        <f>基本情報及び追加・変更・抹消!E14</f>
        <v>0</v>
      </c>
      <c r="H14" s="156"/>
      <c r="I14" s="14">
        <v>22</v>
      </c>
      <c r="J14" s="69">
        <f>基本情報及び追加・変更・抹消!C29</f>
        <v>0</v>
      </c>
      <c r="K14" s="70"/>
      <c r="L14" s="71"/>
      <c r="M14" s="161">
        <f>基本情報及び追加・変更・抹消!D29</f>
        <v>0</v>
      </c>
      <c r="N14" s="162"/>
      <c r="O14" s="114">
        <f>基本情報及び追加・変更・抹消!E29</f>
        <v>0</v>
      </c>
      <c r="P14" s="115"/>
      <c r="Q14" s="115"/>
      <c r="R14" s="115"/>
      <c r="S14" s="115"/>
      <c r="T14" s="115"/>
      <c r="U14" s="163"/>
    </row>
    <row r="15" spans="1:22" ht="28" customHeight="1">
      <c r="A15" s="12">
        <v>8</v>
      </c>
      <c r="B15" s="142">
        <f>基本情報及び追加・変更・抹消!C15</f>
        <v>0</v>
      </c>
      <c r="C15" s="143"/>
      <c r="D15" s="143"/>
      <c r="E15" s="144"/>
      <c r="F15" s="61">
        <f>基本情報及び追加・変更・抹消!D15</f>
        <v>0</v>
      </c>
      <c r="G15" s="114">
        <f>基本情報及び追加・変更・抹消!E15</f>
        <v>0</v>
      </c>
      <c r="H15" s="156"/>
      <c r="I15" s="14">
        <v>23</v>
      </c>
      <c r="J15" s="69">
        <f>基本情報及び追加・変更・抹消!C30</f>
        <v>0</v>
      </c>
      <c r="K15" s="70"/>
      <c r="L15" s="71"/>
      <c r="M15" s="161">
        <f>基本情報及び追加・変更・抹消!D30</f>
        <v>0</v>
      </c>
      <c r="N15" s="162"/>
      <c r="O15" s="114">
        <f>基本情報及び追加・変更・抹消!E30</f>
        <v>0</v>
      </c>
      <c r="P15" s="115"/>
      <c r="Q15" s="115"/>
      <c r="R15" s="115"/>
      <c r="S15" s="115"/>
      <c r="T15" s="115"/>
      <c r="U15" s="163"/>
    </row>
    <row r="16" spans="1:22" ht="28" customHeight="1">
      <c r="A16" s="12">
        <v>9</v>
      </c>
      <c r="B16" s="142">
        <f>基本情報及び追加・変更・抹消!C16</f>
        <v>0</v>
      </c>
      <c r="C16" s="143"/>
      <c r="D16" s="143"/>
      <c r="E16" s="144"/>
      <c r="F16" s="61">
        <f>基本情報及び追加・変更・抹消!D16</f>
        <v>0</v>
      </c>
      <c r="G16" s="114">
        <f>基本情報及び追加・変更・抹消!E16</f>
        <v>0</v>
      </c>
      <c r="H16" s="156"/>
      <c r="I16" s="14">
        <v>24</v>
      </c>
      <c r="J16" s="69">
        <f>基本情報及び追加・変更・抹消!C31</f>
        <v>0</v>
      </c>
      <c r="K16" s="70"/>
      <c r="L16" s="71"/>
      <c r="M16" s="161">
        <f>基本情報及び追加・変更・抹消!D31</f>
        <v>0</v>
      </c>
      <c r="N16" s="162"/>
      <c r="O16" s="114">
        <f>基本情報及び追加・変更・抹消!E31</f>
        <v>0</v>
      </c>
      <c r="P16" s="115"/>
      <c r="Q16" s="115"/>
      <c r="R16" s="115"/>
      <c r="S16" s="115"/>
      <c r="T16" s="115"/>
      <c r="U16" s="163"/>
    </row>
    <row r="17" spans="1:21" ht="28" customHeight="1">
      <c r="A17" s="12">
        <v>10</v>
      </c>
      <c r="B17" s="142">
        <f>基本情報及び追加・変更・抹消!C17</f>
        <v>0</v>
      </c>
      <c r="C17" s="143"/>
      <c r="D17" s="143"/>
      <c r="E17" s="144"/>
      <c r="F17" s="61">
        <f>基本情報及び追加・変更・抹消!D17</f>
        <v>0</v>
      </c>
      <c r="G17" s="114">
        <f>基本情報及び追加・変更・抹消!E17</f>
        <v>0</v>
      </c>
      <c r="H17" s="156"/>
      <c r="I17" s="14">
        <v>25</v>
      </c>
      <c r="J17" s="69">
        <f>基本情報及び追加・変更・抹消!C32</f>
        <v>0</v>
      </c>
      <c r="K17" s="70"/>
      <c r="L17" s="71"/>
      <c r="M17" s="161">
        <f>基本情報及び追加・変更・抹消!D32</f>
        <v>0</v>
      </c>
      <c r="N17" s="162"/>
      <c r="O17" s="114">
        <f>基本情報及び追加・変更・抹消!E32</f>
        <v>0</v>
      </c>
      <c r="P17" s="115"/>
      <c r="Q17" s="115"/>
      <c r="R17" s="115"/>
      <c r="S17" s="115"/>
      <c r="T17" s="115"/>
      <c r="U17" s="163"/>
    </row>
    <row r="18" spans="1:21" ht="28" customHeight="1">
      <c r="A18" s="12">
        <v>11</v>
      </c>
      <c r="B18" s="142">
        <f>基本情報及び追加・変更・抹消!C18</f>
        <v>0</v>
      </c>
      <c r="C18" s="143"/>
      <c r="D18" s="143"/>
      <c r="E18" s="144"/>
      <c r="F18" s="61">
        <f>基本情報及び追加・変更・抹消!D18</f>
        <v>0</v>
      </c>
      <c r="G18" s="114">
        <f>基本情報及び追加・変更・抹消!E18</f>
        <v>0</v>
      </c>
      <c r="H18" s="156"/>
      <c r="I18" s="14">
        <v>26</v>
      </c>
      <c r="J18" s="69">
        <f>基本情報及び追加・変更・抹消!C33</f>
        <v>0</v>
      </c>
      <c r="K18" s="70"/>
      <c r="L18" s="71"/>
      <c r="M18" s="161">
        <f>基本情報及び追加・変更・抹消!D33</f>
        <v>0</v>
      </c>
      <c r="N18" s="162"/>
      <c r="O18" s="114">
        <f>基本情報及び追加・変更・抹消!E33</f>
        <v>0</v>
      </c>
      <c r="P18" s="115"/>
      <c r="Q18" s="115"/>
      <c r="R18" s="115"/>
      <c r="S18" s="115"/>
      <c r="T18" s="115"/>
      <c r="U18" s="163"/>
    </row>
    <row r="19" spans="1:21" ht="28" customHeight="1">
      <c r="A19" s="12">
        <v>12</v>
      </c>
      <c r="B19" s="142">
        <f>基本情報及び追加・変更・抹消!C19</f>
        <v>0</v>
      </c>
      <c r="C19" s="143"/>
      <c r="D19" s="143"/>
      <c r="E19" s="144"/>
      <c r="F19" s="61">
        <f>基本情報及び追加・変更・抹消!D19</f>
        <v>0</v>
      </c>
      <c r="G19" s="114">
        <f>基本情報及び追加・変更・抹消!E19</f>
        <v>0</v>
      </c>
      <c r="H19" s="156"/>
      <c r="I19" s="14">
        <v>27</v>
      </c>
      <c r="J19" s="69">
        <f>基本情報及び追加・変更・抹消!C34</f>
        <v>0</v>
      </c>
      <c r="K19" s="70"/>
      <c r="L19" s="71"/>
      <c r="M19" s="161">
        <f>基本情報及び追加・変更・抹消!D34</f>
        <v>0</v>
      </c>
      <c r="N19" s="162"/>
      <c r="O19" s="114">
        <f>基本情報及び追加・変更・抹消!E34</f>
        <v>0</v>
      </c>
      <c r="P19" s="115"/>
      <c r="Q19" s="115"/>
      <c r="R19" s="115"/>
      <c r="S19" s="115"/>
      <c r="T19" s="115"/>
      <c r="U19" s="163"/>
    </row>
    <row r="20" spans="1:21" ht="28" customHeight="1">
      <c r="A20" s="12">
        <v>13</v>
      </c>
      <c r="B20" s="142">
        <f>基本情報及び追加・変更・抹消!C20</f>
        <v>0</v>
      </c>
      <c r="C20" s="143"/>
      <c r="D20" s="143"/>
      <c r="E20" s="144"/>
      <c r="F20" s="61">
        <f>基本情報及び追加・変更・抹消!D20</f>
        <v>0</v>
      </c>
      <c r="G20" s="114">
        <f>基本情報及び追加・変更・抹消!E20</f>
        <v>0</v>
      </c>
      <c r="H20" s="156"/>
      <c r="I20" s="14">
        <v>28</v>
      </c>
      <c r="J20" s="69">
        <f>基本情報及び追加・変更・抹消!C35</f>
        <v>0</v>
      </c>
      <c r="K20" s="70"/>
      <c r="L20" s="71"/>
      <c r="M20" s="161">
        <f>基本情報及び追加・変更・抹消!D35</f>
        <v>0</v>
      </c>
      <c r="N20" s="162"/>
      <c r="O20" s="114">
        <f>基本情報及び追加・変更・抹消!E35</f>
        <v>0</v>
      </c>
      <c r="P20" s="115"/>
      <c r="Q20" s="115"/>
      <c r="R20" s="115"/>
      <c r="S20" s="115"/>
      <c r="T20" s="115"/>
      <c r="U20" s="163"/>
    </row>
    <row r="21" spans="1:21" ht="28" customHeight="1">
      <c r="A21" s="12">
        <v>14</v>
      </c>
      <c r="B21" s="142">
        <f>基本情報及び追加・変更・抹消!C21</f>
        <v>0</v>
      </c>
      <c r="C21" s="143"/>
      <c r="D21" s="143"/>
      <c r="E21" s="144"/>
      <c r="F21" s="61">
        <f>基本情報及び追加・変更・抹消!D21</f>
        <v>0</v>
      </c>
      <c r="G21" s="114">
        <f>基本情報及び追加・変更・抹消!E21</f>
        <v>0</v>
      </c>
      <c r="H21" s="156"/>
      <c r="I21" s="14">
        <v>29</v>
      </c>
      <c r="J21" s="69">
        <f>基本情報及び追加・変更・抹消!C36</f>
        <v>0</v>
      </c>
      <c r="K21" s="70"/>
      <c r="L21" s="71"/>
      <c r="M21" s="161">
        <f>基本情報及び追加・変更・抹消!D36</f>
        <v>0</v>
      </c>
      <c r="N21" s="162"/>
      <c r="O21" s="114">
        <f>基本情報及び追加・変更・抹消!E36</f>
        <v>0</v>
      </c>
      <c r="P21" s="115"/>
      <c r="Q21" s="115"/>
      <c r="R21" s="115"/>
      <c r="S21" s="115"/>
      <c r="T21" s="115"/>
      <c r="U21" s="163"/>
    </row>
    <row r="22" spans="1:21" ht="28" customHeight="1">
      <c r="A22" s="13">
        <v>15</v>
      </c>
      <c r="B22" s="142">
        <f>基本情報及び追加・変更・抹消!C22</f>
        <v>0</v>
      </c>
      <c r="C22" s="143"/>
      <c r="D22" s="143"/>
      <c r="E22" s="144"/>
      <c r="F22" s="62">
        <f>基本情報及び追加・変更・抹消!D22</f>
        <v>0</v>
      </c>
      <c r="G22" s="114">
        <f>基本情報及び追加・変更・抹消!E22</f>
        <v>0</v>
      </c>
      <c r="H22" s="115"/>
      <c r="I22" s="15">
        <v>30</v>
      </c>
      <c r="J22" s="69">
        <f>基本情報及び追加・変更・抹消!C37</f>
        <v>0</v>
      </c>
      <c r="K22" s="70"/>
      <c r="L22" s="71"/>
      <c r="M22" s="161">
        <f>基本情報及び追加・変更・抹消!D37</f>
        <v>0</v>
      </c>
      <c r="N22" s="162"/>
      <c r="O22" s="114">
        <f>基本情報及び追加・変更・抹消!E37</f>
        <v>0</v>
      </c>
      <c r="P22" s="115"/>
      <c r="Q22" s="115"/>
      <c r="R22" s="115"/>
      <c r="S22" s="115"/>
      <c r="T22" s="115"/>
      <c r="U22" s="163"/>
    </row>
    <row r="23" spans="1:21">
      <c r="B23" s="160"/>
      <c r="C23" s="160"/>
      <c r="D23" s="160"/>
      <c r="E23" s="160"/>
    </row>
  </sheetData>
  <sheetProtection algorithmName="SHA-512" hashValue="tD5yWqQU3WfSDOJcHKACyhPf6O1aANJ7dbUUZ6l7SAt49NA74y9UYEykRQ5wcJ9JnsRVQ2d+VCCK0JHDDx1RMQ==" saltValue="Ginucz4iumEyzmuUt10L/Q==" spinCount="100000" sheet="1" objects="1" scenarios="1"/>
  <mergeCells count="83">
    <mergeCell ref="O18:U18"/>
    <mergeCell ref="O19:U19"/>
    <mergeCell ref="O20:U20"/>
    <mergeCell ref="O21:U21"/>
    <mergeCell ref="O22:U22"/>
    <mergeCell ref="O13:U13"/>
    <mergeCell ref="O14:U14"/>
    <mergeCell ref="O15:U15"/>
    <mergeCell ref="O16:U16"/>
    <mergeCell ref="O17:U17"/>
    <mergeCell ref="O8:U8"/>
    <mergeCell ref="O9:U9"/>
    <mergeCell ref="O10:U10"/>
    <mergeCell ref="O11:U11"/>
    <mergeCell ref="O12:U12"/>
    <mergeCell ref="M18:N18"/>
    <mergeCell ref="M19:N19"/>
    <mergeCell ref="M20:N20"/>
    <mergeCell ref="M21:N21"/>
    <mergeCell ref="M22:N22"/>
    <mergeCell ref="M13:N13"/>
    <mergeCell ref="M14:N14"/>
    <mergeCell ref="M15:N15"/>
    <mergeCell ref="M16:N16"/>
    <mergeCell ref="M17:N17"/>
    <mergeCell ref="M8:N8"/>
    <mergeCell ref="M9:N9"/>
    <mergeCell ref="M10:N10"/>
    <mergeCell ref="M11:N11"/>
    <mergeCell ref="M12:N12"/>
    <mergeCell ref="B11:E11"/>
    <mergeCell ref="B12:E12"/>
    <mergeCell ref="B13:E13"/>
    <mergeCell ref="B14:E14"/>
    <mergeCell ref="B15:E15"/>
    <mergeCell ref="G11:H11"/>
    <mergeCell ref="G12:H12"/>
    <mergeCell ref="G13:H13"/>
    <mergeCell ref="G14:H14"/>
    <mergeCell ref="G15:H15"/>
    <mergeCell ref="B22:E22"/>
    <mergeCell ref="B23:E23"/>
    <mergeCell ref="B16:E16"/>
    <mergeCell ref="B17:E17"/>
    <mergeCell ref="B18:E18"/>
    <mergeCell ref="B19:E19"/>
    <mergeCell ref="B20:E20"/>
    <mergeCell ref="B21:E21"/>
    <mergeCell ref="G22:H22"/>
    <mergeCell ref="G16:H16"/>
    <mergeCell ref="G17:H17"/>
    <mergeCell ref="G18:H18"/>
    <mergeCell ref="G19:H19"/>
    <mergeCell ref="G20:H20"/>
    <mergeCell ref="G21:H21"/>
    <mergeCell ref="B10:E10"/>
    <mergeCell ref="B8:E8"/>
    <mergeCell ref="B9:E9"/>
    <mergeCell ref="C3:H3"/>
    <mergeCell ref="A3:B3"/>
    <mergeCell ref="A4:B5"/>
    <mergeCell ref="C4:C5"/>
    <mergeCell ref="A6:U6"/>
    <mergeCell ref="E4:F4"/>
    <mergeCell ref="E5:H5"/>
    <mergeCell ref="B7:E7"/>
    <mergeCell ref="O4:U5"/>
    <mergeCell ref="G8:H8"/>
    <mergeCell ref="G9:H9"/>
    <mergeCell ref="G10:H10"/>
    <mergeCell ref="J7:L7"/>
    <mergeCell ref="T2:U2"/>
    <mergeCell ref="N4:N5"/>
    <mergeCell ref="G7:H7"/>
    <mergeCell ref="I3:K3"/>
    <mergeCell ref="L3:M3"/>
    <mergeCell ref="I4:J5"/>
    <mergeCell ref="M4:M5"/>
    <mergeCell ref="K4:L5"/>
    <mergeCell ref="O2:S2"/>
    <mergeCell ref="A1:N2"/>
    <mergeCell ref="M7:N7"/>
    <mergeCell ref="O7:U7"/>
  </mergeCells>
  <phoneticPr fontId="2"/>
  <pageMargins left="0.59055118110236227" right="0" top="0.31496062992125984" bottom="0" header="0.51181102362204722" footer="0.51181102362204722"/>
  <pageSetup paperSize="9" orientation="landscape" horizontalDpi="4294967294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9" id="{2B601658-ED36-4197-A56A-907440074B61}">
            <xm:f>基本情報及び追加・変更・抹消!$M8="追加"</xm:f>
            <x14:dxf>
              <font>
                <color rgb="FFC00000"/>
              </font>
            </x14:dxf>
          </x14:cfRule>
          <x14:cfRule type="expression" priority="242" id="{023BBF13-82ED-47B2-9CF9-EEECB32FCC53}">
            <xm:f>基本情報及び追加・変更・抹消!$M8="抹消"</xm:f>
            <x14:dxf>
              <font>
                <strike/>
                <color rgb="FFC00000"/>
              </font>
            </x14:dxf>
          </x14:cfRule>
          <xm:sqref>A8:H22</xm:sqref>
        </x14:conditionalFormatting>
        <x14:conditionalFormatting xmlns:xm="http://schemas.microsoft.com/office/excel/2006/main">
          <x14:cfRule type="expression" priority="272" id="{F9A432F9-FECB-41EF-8616-30BCDEC49CD6}">
            <xm:f>基本情報及び追加・変更・抹消!$C8=""</xm:f>
            <x14:dxf>
              <font>
                <color theme="0"/>
              </font>
            </x14:dxf>
          </x14:cfRule>
          <xm:sqref>B8:E22</xm:sqref>
        </x14:conditionalFormatting>
        <x14:conditionalFormatting xmlns:xm="http://schemas.microsoft.com/office/excel/2006/main">
          <x14:cfRule type="expression" priority="282" id="{88D61D6B-6590-4F3A-8934-ED91DA6A5895}">
            <xm:f>基本情報及び追加・変更・抹消!$C$2=""</xm:f>
            <x14:dxf>
              <font>
                <color theme="0"/>
              </font>
            </x14:dxf>
          </x14:cfRule>
          <xm:sqref>C3:H3</xm:sqref>
        </x14:conditionalFormatting>
        <x14:conditionalFormatting xmlns:xm="http://schemas.microsoft.com/office/excel/2006/main">
          <x14:cfRule type="expression" priority="278" id="{5EF5EE51-737F-4766-9C14-98D050DDC6BB}">
            <xm:f>基本情報及び追加・変更・抹消!$E$2=""</xm:f>
            <x14:dxf>
              <font>
                <color theme="0"/>
              </font>
            </x14:dxf>
          </x14:cfRule>
          <xm:sqref>E4:F4</xm:sqref>
        </x14:conditionalFormatting>
        <x14:conditionalFormatting xmlns:xm="http://schemas.microsoft.com/office/excel/2006/main">
          <x14:cfRule type="expression" priority="277" id="{7390335E-B6F9-43E3-A92B-8AC61FE3BBE6}">
            <xm:f>基本情報及び追加・変更・抹消!$E$3=""</xm:f>
            <x14:dxf>
              <font>
                <color theme="0"/>
              </font>
            </x14:dxf>
          </x14:cfRule>
          <xm:sqref>E5:H5</xm:sqref>
        </x14:conditionalFormatting>
        <x14:conditionalFormatting xmlns:xm="http://schemas.microsoft.com/office/excel/2006/main">
          <x14:cfRule type="expression" priority="258" id="{FD8645DC-BA22-4F0B-8FEE-4C260D49BDBF}">
            <xm:f>基本情報及び追加・変更・抹消!$D8=""</xm:f>
            <x14:dxf>
              <font>
                <color theme="0"/>
              </font>
            </x14:dxf>
          </x14:cfRule>
          <xm:sqref>F8:F22</xm:sqref>
        </x14:conditionalFormatting>
        <x14:conditionalFormatting xmlns:xm="http://schemas.microsoft.com/office/excel/2006/main">
          <x14:cfRule type="expression" priority="257" id="{C488F25A-FB26-4E2C-9AF9-0F7C20B431C0}">
            <xm:f>基本情報及び追加・変更・抹消!$E8=""</xm:f>
            <x14:dxf>
              <font>
                <color theme="0"/>
              </font>
            </x14:dxf>
          </x14:cfRule>
          <xm:sqref>G8:H22</xm:sqref>
        </x14:conditionalFormatting>
        <x14:conditionalFormatting xmlns:xm="http://schemas.microsoft.com/office/excel/2006/main">
          <x14:cfRule type="expression" priority="37" id="{C7B7A217-8290-4581-AE82-026E2367F643}">
            <xm:f>基本情報及び追加・変更・抹消!$M23="抹消"</xm:f>
            <x14:dxf>
              <font>
                <strike/>
                <color rgb="FFC00000"/>
              </font>
            </x14:dxf>
          </x14:cfRule>
          <x14:cfRule type="expression" priority="122" id="{DF00B3C8-6EB1-48AD-BB7D-F6D659C607A8}">
            <xm:f>基本情報及び追加・変更・抹消!$M23="追加"</xm:f>
            <x14:dxf>
              <font>
                <color rgb="FFC00000"/>
              </font>
            </x14:dxf>
          </x14:cfRule>
          <xm:sqref>I8:M22 O8:O22</xm:sqref>
        </x14:conditionalFormatting>
        <x14:conditionalFormatting xmlns:xm="http://schemas.microsoft.com/office/excel/2006/main">
          <x14:cfRule type="expression" priority="94" id="{954E7E03-ACCA-40CB-8A44-9F0F509D2455}">
            <xm:f>基本情報及び追加・変更・抹消!$M22="抹消"</xm:f>
            <x14:dxf>
              <font>
                <strike/>
                <color rgb="FFC00000"/>
              </font>
            </x14:dxf>
          </x14:cfRule>
          <xm:sqref>J7</xm:sqref>
        </x14:conditionalFormatting>
        <x14:conditionalFormatting xmlns:xm="http://schemas.microsoft.com/office/excel/2006/main">
          <x14:cfRule type="expression" priority="140" id="{D32DB4C4-350F-4987-A4FB-CF892D0C1831}">
            <xm:f>基本情報及び追加・変更・抹消!$C23=""</xm:f>
            <x14:dxf>
              <font>
                <color theme="0"/>
              </font>
            </x14:dxf>
          </x14:cfRule>
          <xm:sqref>J8:L22</xm:sqref>
        </x14:conditionalFormatting>
        <x14:conditionalFormatting xmlns:xm="http://schemas.microsoft.com/office/excel/2006/main">
          <x14:cfRule type="expression" priority="276" id="{03A00712-6FEC-4132-A9D1-87FE265892C3}">
            <xm:f>基本情報及び追加・変更・抹消!$C$5=""</xm:f>
            <x14:dxf>
              <font>
                <color theme="0"/>
              </font>
            </x14:dxf>
          </x14:cfRule>
          <xm:sqref>K4:L5</xm:sqref>
        </x14:conditionalFormatting>
        <x14:conditionalFormatting xmlns:xm="http://schemas.microsoft.com/office/excel/2006/main">
          <x14:cfRule type="expression" priority="5" id="{666E937F-E218-436B-8D5E-E39B6A409273}">
            <xm:f>基本情報及び追加・変更・抹消!$D23=""</xm:f>
            <x14:dxf>
              <font>
                <color theme="0"/>
              </font>
            </x14:dxf>
          </x14:cfRule>
          <xm:sqref>M8:N22</xm:sqref>
        </x14:conditionalFormatting>
        <x14:conditionalFormatting xmlns:xm="http://schemas.microsoft.com/office/excel/2006/main">
          <x14:cfRule type="expression" priority="281" id="{E241010B-A60C-4543-919B-6AB1D66CE0B6}">
            <xm:f>基本情報及び追加・変更・抹消!$G$5=""</xm:f>
            <x14:dxf>
              <font>
                <color theme="0"/>
              </font>
            </x14:dxf>
          </x14:cfRule>
          <xm:sqref>O3</xm:sqref>
        </x14:conditionalFormatting>
        <x14:conditionalFormatting xmlns:xm="http://schemas.microsoft.com/office/excel/2006/main">
          <x14:cfRule type="expression" priority="283" id="{D05E54A8-B13E-409E-AE10-D96D118E2FBD}">
            <xm:f>基本情報及び追加・変更・抹消!$C$4=""</xm:f>
            <x14:dxf>
              <font>
                <color theme="0"/>
              </font>
            </x14:dxf>
          </x14:cfRule>
          <xm:sqref>O2:S2</xm:sqref>
        </x14:conditionalFormatting>
        <x14:conditionalFormatting xmlns:xm="http://schemas.microsoft.com/office/excel/2006/main">
          <x14:cfRule type="expression" priority="53" id="{1378160B-D82F-4278-B486-99A3344E8E9B}">
            <xm:f>基本情報及び追加・変更・抹消!$M$23="追加"</xm:f>
            <x14:dxf>
              <font>
                <color rgb="FFC00000"/>
              </font>
            </x14:dxf>
          </x14:cfRule>
          <xm:sqref>O1:U1</xm:sqref>
        </x14:conditionalFormatting>
        <x14:conditionalFormatting xmlns:xm="http://schemas.microsoft.com/office/excel/2006/main">
          <x14:cfRule type="expression" priority="275" id="{1E96214A-4080-4E25-A6B2-B492AE495F6F}">
            <xm:f>基本情報及び追加・変更・抹消!$E$4=""</xm:f>
            <x14:dxf>
              <font>
                <color theme="0"/>
              </font>
            </x14:dxf>
          </x14:cfRule>
          <xm:sqref>O4:U5</xm:sqref>
        </x14:conditionalFormatting>
        <x14:conditionalFormatting xmlns:xm="http://schemas.microsoft.com/office/excel/2006/main">
          <x14:cfRule type="expression" priority="1" id="{AEF30494-B65E-4BF3-95CF-6E56ECCDD967}">
            <xm:f>基本情報及び追加・変更・抹消!$E23=""</xm:f>
            <x14:dxf>
              <font>
                <color theme="0"/>
              </font>
            </x14:dxf>
          </x14:cfRule>
          <xm:sqref>O8:U22</xm:sqref>
        </x14:conditionalFormatting>
        <x14:conditionalFormatting xmlns:xm="http://schemas.microsoft.com/office/excel/2006/main">
          <x14:cfRule type="expression" priority="280" id="{87346845-FC9D-43B3-8098-A553628FE4EC}">
            <xm:f>基本情報及び追加・変更・抹消!$I$5=""</xm:f>
            <x14:dxf>
              <font>
                <color theme="0"/>
              </font>
            </x14:dxf>
          </x14:cfRule>
          <xm:sqref>Q3</xm:sqref>
        </x14:conditionalFormatting>
        <x14:conditionalFormatting xmlns:xm="http://schemas.microsoft.com/office/excel/2006/main">
          <x14:cfRule type="expression" priority="279" id="{6A774284-98F4-49F5-A793-441929DF1916}">
            <xm:f>基本情報及び追加・変更・抹消!$K$5=""</xm:f>
            <x14:dxf>
              <font>
                <color theme="0"/>
              </font>
            </x14:dxf>
          </x14:cfRule>
          <xm:sqref>S3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D3A37-9E5F-4614-B2E1-248E1B283854}">
  <sheetPr>
    <tabColor rgb="FFEE76C9"/>
  </sheetPr>
  <dimension ref="A1:N43"/>
  <sheetViews>
    <sheetView showGridLines="0" showRowColHeaders="0" showRuler="0" view="pageLayout" zoomScale="101" zoomScaleNormal="100" zoomScalePageLayoutView="101" workbookViewId="0">
      <selection activeCell="C9" sqref="C9:E9"/>
    </sheetView>
  </sheetViews>
  <sheetFormatPr defaultRowHeight="13"/>
  <cols>
    <col min="1" max="1" width="2" style="2" customWidth="1"/>
    <col min="2" max="3" width="7.90625" style="2" customWidth="1"/>
    <col min="4" max="4" width="7.6328125" style="2" customWidth="1"/>
    <col min="5" max="5" width="9.453125" style="2" customWidth="1"/>
    <col min="6" max="6" width="7.90625" style="2" customWidth="1"/>
    <col min="7" max="7" width="7" style="2" customWidth="1"/>
    <col min="8" max="8" width="1.90625" style="2" customWidth="1"/>
    <col min="9" max="10" width="7.90625" style="2" customWidth="1"/>
    <col min="11" max="11" width="7.6328125" style="2" customWidth="1"/>
    <col min="12" max="13" width="7.90625" style="2" customWidth="1"/>
    <col min="14" max="14" width="8.08984375" style="2" customWidth="1"/>
    <col min="15" max="16384" width="8.7265625" style="2"/>
  </cols>
  <sheetData>
    <row r="1" spans="2:14" ht="34.5" customHeight="1">
      <c r="N1" s="76">
        <v>1</v>
      </c>
    </row>
    <row r="2" spans="2:14" ht="30" customHeight="1">
      <c r="B2" s="19"/>
      <c r="C2" s="51" t="s">
        <v>47</v>
      </c>
      <c r="D2" s="1">
        <f>基本情報及び追加・変更・抹消!G5</f>
        <v>0</v>
      </c>
      <c r="E2" s="52" t="s">
        <v>48</v>
      </c>
      <c r="F2" s="25"/>
      <c r="G2" s="19"/>
      <c r="H2" s="19"/>
      <c r="I2" s="19"/>
      <c r="J2" s="19"/>
      <c r="K2" s="19"/>
      <c r="L2" s="19"/>
      <c r="M2" s="19"/>
      <c r="N2" s="89"/>
    </row>
    <row r="3" spans="2:14" ht="18.75" customHeight="1" thickBot="1"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2:14" ht="35.15" customHeight="1">
      <c r="B4" s="200" t="s">
        <v>43</v>
      </c>
      <c r="C4" s="201"/>
      <c r="D4" s="207">
        <f>基本情報及び追加・変更・抹消!C2</f>
        <v>0</v>
      </c>
      <c r="E4" s="208"/>
      <c r="F4" s="208"/>
      <c r="G4" s="208"/>
      <c r="H4" s="209"/>
      <c r="I4" s="197" t="s">
        <v>42</v>
      </c>
      <c r="J4" s="202"/>
      <c r="K4" s="203">
        <f>基本情報及び追加・変更・抹消!C5</f>
        <v>0</v>
      </c>
      <c r="L4" s="204"/>
      <c r="M4" s="204"/>
      <c r="N4" s="205"/>
    </row>
    <row r="5" spans="2:14" ht="35.15" customHeight="1">
      <c r="B5" s="188" t="s">
        <v>41</v>
      </c>
      <c r="C5" s="157"/>
      <c r="D5" s="145">
        <f>基本情報及び追加・変更・抹消!E3</f>
        <v>0</v>
      </c>
      <c r="E5" s="146"/>
      <c r="F5" s="146"/>
      <c r="G5" s="146"/>
      <c r="H5" s="146"/>
      <c r="I5" s="147"/>
      <c r="J5" s="22" t="s">
        <v>40</v>
      </c>
      <c r="K5" s="157">
        <f>基本情報及び追加・変更・抹消!E4</f>
        <v>0</v>
      </c>
      <c r="L5" s="158"/>
      <c r="M5" s="158"/>
      <c r="N5" s="206"/>
    </row>
    <row r="6" spans="2:14" ht="35.15" customHeight="1">
      <c r="B6" s="188" t="s">
        <v>45</v>
      </c>
      <c r="C6" s="189"/>
      <c r="D6" s="40"/>
      <c r="E6" s="210" t="e">
        <f>VLOOKUP(D6,基本情報及び追加・変更・抹消!$A$8:$L$37,3,0)</f>
        <v>#N/A</v>
      </c>
      <c r="F6" s="210"/>
      <c r="G6" s="210"/>
      <c r="H6" s="211"/>
      <c r="I6" s="157" t="s">
        <v>38</v>
      </c>
      <c r="J6" s="159"/>
      <c r="K6" s="41"/>
      <c r="L6" s="212" t="e">
        <f>VLOOKUP(K6,基本情報及び追加・変更・抹消!$A$8:$L$37,3,0)</f>
        <v>#N/A</v>
      </c>
      <c r="M6" s="212"/>
      <c r="N6" s="214"/>
    </row>
    <row r="7" spans="2:14" ht="35.15" customHeight="1">
      <c r="B7" s="188" t="s">
        <v>39</v>
      </c>
      <c r="C7" s="189"/>
      <c r="D7" s="41"/>
      <c r="E7" s="212" t="e">
        <f>VLOOKUP(D7,基本情報及び追加・変更・抹消!$A$8:$L$37,3,0)</f>
        <v>#N/A</v>
      </c>
      <c r="F7" s="212"/>
      <c r="G7" s="212"/>
      <c r="H7" s="213"/>
      <c r="I7" s="157" t="s">
        <v>46</v>
      </c>
      <c r="J7" s="159"/>
      <c r="K7" s="41"/>
      <c r="L7" s="212" t="e">
        <f>VLOOKUP(K7,基本情報及び追加・変更・抹消!$A$8:$L$37,3,0)</f>
        <v>#N/A</v>
      </c>
      <c r="M7" s="212"/>
      <c r="N7" s="214"/>
    </row>
    <row r="8" spans="2:14" ht="35.15" customHeight="1">
      <c r="B8" s="23" t="s">
        <v>44</v>
      </c>
      <c r="C8" s="157" t="s">
        <v>37</v>
      </c>
      <c r="D8" s="116"/>
      <c r="E8" s="117"/>
      <c r="F8" s="157" t="s">
        <v>36</v>
      </c>
      <c r="G8" s="116"/>
      <c r="H8" s="116"/>
      <c r="I8" s="117"/>
      <c r="J8" s="157" t="s">
        <v>35</v>
      </c>
      <c r="K8" s="116"/>
      <c r="L8" s="116"/>
      <c r="M8" s="116"/>
      <c r="N8" s="174"/>
    </row>
    <row r="9" spans="2:14" ht="35.15" customHeight="1">
      <c r="B9" s="21"/>
      <c r="C9" s="181" t="e">
        <f>VLOOKUP(B9,基本情報及び追加・変更・抹消!$A$8:$L$37,3,0)</f>
        <v>#N/A</v>
      </c>
      <c r="D9" s="182"/>
      <c r="E9" s="183"/>
      <c r="F9" s="175" t="e">
        <f>VLOOKUP(B9,基本情報及び追加・変更・抹消!$A$7:$L$37,4,0)</f>
        <v>#N/A</v>
      </c>
      <c r="G9" s="176"/>
      <c r="H9" s="176"/>
      <c r="I9" s="177"/>
      <c r="J9" s="191" t="e">
        <f>VLOOKUP(B9,基本情報及び追加・変更・抹消!$A$8:$L$37,5,0)</f>
        <v>#N/A</v>
      </c>
      <c r="K9" s="192"/>
      <c r="L9" s="192"/>
      <c r="M9" s="192"/>
      <c r="N9" s="193"/>
    </row>
    <row r="10" spans="2:14" ht="35.15" customHeight="1">
      <c r="B10" s="21"/>
      <c r="C10" s="181" t="e">
        <f>VLOOKUP(B10,基本情報及び追加・変更・抹消!$A$8:$L$37,3,0)</f>
        <v>#N/A</v>
      </c>
      <c r="D10" s="182"/>
      <c r="E10" s="183"/>
      <c r="F10" s="175" t="e">
        <f>VLOOKUP(B10,基本情報及び追加・変更・抹消!$A$7:$L$37,4,0)</f>
        <v>#N/A</v>
      </c>
      <c r="G10" s="176"/>
      <c r="H10" s="176"/>
      <c r="I10" s="177"/>
      <c r="J10" s="191" t="e">
        <f>VLOOKUP(B10,基本情報及び追加・変更・抹消!$A$8:$L$37,5,0)</f>
        <v>#N/A</v>
      </c>
      <c r="K10" s="192"/>
      <c r="L10" s="192"/>
      <c r="M10" s="192"/>
      <c r="N10" s="193"/>
    </row>
    <row r="11" spans="2:14" ht="35.15" customHeight="1">
      <c r="B11" s="21"/>
      <c r="C11" s="181" t="e">
        <f>VLOOKUP(B11,基本情報及び追加・変更・抹消!$A$8:$L$37,3,0)</f>
        <v>#N/A</v>
      </c>
      <c r="D11" s="182"/>
      <c r="E11" s="183"/>
      <c r="F11" s="175" t="e">
        <f>VLOOKUP(B11,基本情報及び追加・変更・抹消!$A$7:$L$37,4,0)</f>
        <v>#N/A</v>
      </c>
      <c r="G11" s="176"/>
      <c r="H11" s="176"/>
      <c r="I11" s="177"/>
      <c r="J11" s="191" t="e">
        <f>VLOOKUP(B11,基本情報及び追加・変更・抹消!$A$8:$L$37,5,0)</f>
        <v>#N/A</v>
      </c>
      <c r="K11" s="192"/>
      <c r="L11" s="192"/>
      <c r="M11" s="192"/>
      <c r="N11" s="193"/>
    </row>
    <row r="12" spans="2:14" ht="35.15" customHeight="1">
      <c r="B12" s="21"/>
      <c r="C12" s="181" t="e">
        <f>VLOOKUP(B12,基本情報及び追加・変更・抹消!$A$8:$L$37,3,0)</f>
        <v>#N/A</v>
      </c>
      <c r="D12" s="182"/>
      <c r="E12" s="183"/>
      <c r="F12" s="175" t="e">
        <f>VLOOKUP(B12,基本情報及び追加・変更・抹消!$A$7:$L$37,4,0)</f>
        <v>#N/A</v>
      </c>
      <c r="G12" s="176"/>
      <c r="H12" s="176"/>
      <c r="I12" s="177"/>
      <c r="J12" s="191" t="e">
        <f>VLOOKUP(B12,基本情報及び追加・変更・抹消!$A$8:$L$37,5,0)</f>
        <v>#N/A</v>
      </c>
      <c r="K12" s="192"/>
      <c r="L12" s="192"/>
      <c r="M12" s="192"/>
      <c r="N12" s="193"/>
    </row>
    <row r="13" spans="2:14" ht="35.15" customHeight="1">
      <c r="B13" s="21"/>
      <c r="C13" s="181" t="e">
        <f>VLOOKUP(B13,基本情報及び追加・変更・抹消!$A$8:$L$37,3,0)</f>
        <v>#N/A</v>
      </c>
      <c r="D13" s="182"/>
      <c r="E13" s="183"/>
      <c r="F13" s="175" t="e">
        <f>VLOOKUP(B13,基本情報及び追加・変更・抹消!$A$7:$L$37,4,0)</f>
        <v>#N/A</v>
      </c>
      <c r="G13" s="176"/>
      <c r="H13" s="176"/>
      <c r="I13" s="177"/>
      <c r="J13" s="191" t="e">
        <f>VLOOKUP(B13,基本情報及び追加・変更・抹消!$A$8:$L$37,5,0)</f>
        <v>#N/A</v>
      </c>
      <c r="K13" s="192"/>
      <c r="L13" s="192"/>
      <c r="M13" s="192"/>
      <c r="N13" s="193"/>
    </row>
    <row r="14" spans="2:14" ht="35.15" customHeight="1">
      <c r="B14" s="21"/>
      <c r="C14" s="181" t="e">
        <f>VLOOKUP(B14,基本情報及び追加・変更・抹消!$A$8:$L$37,3,0)</f>
        <v>#N/A</v>
      </c>
      <c r="D14" s="182"/>
      <c r="E14" s="183"/>
      <c r="F14" s="175" t="e">
        <f>VLOOKUP(B14,基本情報及び追加・変更・抹消!$A$7:$L$37,4,0)</f>
        <v>#N/A</v>
      </c>
      <c r="G14" s="176"/>
      <c r="H14" s="176"/>
      <c r="I14" s="177"/>
      <c r="J14" s="191" t="e">
        <f>VLOOKUP(B14,基本情報及び追加・変更・抹消!$A$8:$L$37,5,0)</f>
        <v>#N/A</v>
      </c>
      <c r="K14" s="192"/>
      <c r="L14" s="192"/>
      <c r="M14" s="192"/>
      <c r="N14" s="193"/>
    </row>
    <row r="15" spans="2:14" ht="35.15" customHeight="1">
      <c r="B15" s="21"/>
      <c r="C15" s="181" t="e">
        <f>VLOOKUP(B15,基本情報及び追加・変更・抹消!$A$8:$L$37,3,0)</f>
        <v>#N/A</v>
      </c>
      <c r="D15" s="182"/>
      <c r="E15" s="183"/>
      <c r="F15" s="175" t="e">
        <f>VLOOKUP(B15,基本情報及び追加・変更・抹消!$A$7:$L$37,4,0)</f>
        <v>#N/A</v>
      </c>
      <c r="G15" s="176"/>
      <c r="H15" s="176"/>
      <c r="I15" s="177"/>
      <c r="J15" s="191" t="e">
        <f>VLOOKUP(B15,基本情報及び追加・変更・抹消!$A$8:$L$37,5,0)</f>
        <v>#N/A</v>
      </c>
      <c r="K15" s="192"/>
      <c r="L15" s="192"/>
      <c r="M15" s="192"/>
      <c r="N15" s="193"/>
    </row>
    <row r="16" spans="2:14" ht="35.15" customHeight="1">
      <c r="B16" s="21"/>
      <c r="C16" s="181" t="e">
        <f>VLOOKUP(B16,基本情報及び追加・変更・抹消!$A$8:$L$37,3,0)</f>
        <v>#N/A</v>
      </c>
      <c r="D16" s="182"/>
      <c r="E16" s="183"/>
      <c r="F16" s="175" t="e">
        <f>VLOOKUP(B16,基本情報及び追加・変更・抹消!$A$7:$L$37,4,0)</f>
        <v>#N/A</v>
      </c>
      <c r="G16" s="176"/>
      <c r="H16" s="176"/>
      <c r="I16" s="177"/>
      <c r="J16" s="191" t="e">
        <f>VLOOKUP(B16,基本情報及び追加・変更・抹消!$A$8:$L$37,5,0)</f>
        <v>#N/A</v>
      </c>
      <c r="K16" s="192"/>
      <c r="L16" s="192"/>
      <c r="M16" s="192"/>
      <c r="N16" s="193"/>
    </row>
    <row r="17" spans="2:14" ht="35.15" customHeight="1">
      <c r="B17" s="21"/>
      <c r="C17" s="181" t="e">
        <f>VLOOKUP(B17,基本情報及び追加・変更・抹消!$A$8:$L$37,3,0)</f>
        <v>#N/A</v>
      </c>
      <c r="D17" s="182"/>
      <c r="E17" s="183"/>
      <c r="F17" s="175" t="e">
        <f>VLOOKUP(B17,基本情報及び追加・変更・抹消!$A$7:$L$37,4,0)</f>
        <v>#N/A</v>
      </c>
      <c r="G17" s="176"/>
      <c r="H17" s="176"/>
      <c r="I17" s="177"/>
      <c r="J17" s="191" t="e">
        <f>VLOOKUP(B17,基本情報及び追加・変更・抹消!$A$8:$L$37,5,0)</f>
        <v>#N/A</v>
      </c>
      <c r="K17" s="192"/>
      <c r="L17" s="192"/>
      <c r="M17" s="192"/>
      <c r="N17" s="193"/>
    </row>
    <row r="18" spans="2:14" ht="35.15" customHeight="1">
      <c r="B18" s="21"/>
      <c r="C18" s="181" t="e">
        <f>VLOOKUP(B18,基本情報及び追加・変更・抹消!$A$8:$L$37,3,0)</f>
        <v>#N/A</v>
      </c>
      <c r="D18" s="182"/>
      <c r="E18" s="183"/>
      <c r="F18" s="175" t="e">
        <f>VLOOKUP(B18,基本情報及び追加・変更・抹消!$A$7:$L$37,4,0)</f>
        <v>#N/A</v>
      </c>
      <c r="G18" s="176"/>
      <c r="H18" s="176"/>
      <c r="I18" s="177"/>
      <c r="J18" s="191" t="e">
        <f>VLOOKUP(B18,基本情報及び追加・変更・抹消!$A$8:$L$37,5,0)</f>
        <v>#N/A</v>
      </c>
      <c r="K18" s="192"/>
      <c r="L18" s="192"/>
      <c r="M18" s="192"/>
      <c r="N18" s="193"/>
    </row>
    <row r="19" spans="2:14" ht="35.15" customHeight="1">
      <c r="B19" s="21"/>
      <c r="C19" s="181" t="e">
        <f>VLOOKUP(B19,基本情報及び追加・変更・抹消!$A$8:$L$37,3,0)</f>
        <v>#N/A</v>
      </c>
      <c r="D19" s="182"/>
      <c r="E19" s="183"/>
      <c r="F19" s="175" t="e">
        <f>VLOOKUP(B19,基本情報及び追加・変更・抹消!$A$7:$L$37,4,0)</f>
        <v>#N/A</v>
      </c>
      <c r="G19" s="176"/>
      <c r="H19" s="176"/>
      <c r="I19" s="177"/>
      <c r="J19" s="191" t="e">
        <f>VLOOKUP(B19,基本情報及び追加・変更・抹消!$A$8:$L$37,5,0)</f>
        <v>#N/A</v>
      </c>
      <c r="K19" s="192"/>
      <c r="L19" s="192"/>
      <c r="M19" s="192"/>
      <c r="N19" s="193"/>
    </row>
    <row r="20" spans="2:14" ht="35.15" customHeight="1">
      <c r="B20" s="21"/>
      <c r="C20" s="181" t="e">
        <f>VLOOKUP(B20,基本情報及び追加・変更・抹消!$A$8:$L$37,3,0)</f>
        <v>#N/A</v>
      </c>
      <c r="D20" s="182"/>
      <c r="E20" s="183"/>
      <c r="F20" s="175" t="e">
        <f>VLOOKUP(B20,基本情報及び追加・変更・抹消!$A$7:$L$37,4,0)</f>
        <v>#N/A</v>
      </c>
      <c r="G20" s="176"/>
      <c r="H20" s="176"/>
      <c r="I20" s="177"/>
      <c r="J20" s="191" t="e">
        <f>VLOOKUP(B20,基本情報及び追加・変更・抹消!$A$8:$L$37,5,0)</f>
        <v>#N/A</v>
      </c>
      <c r="K20" s="192"/>
      <c r="L20" s="192"/>
      <c r="M20" s="192"/>
      <c r="N20" s="193"/>
    </row>
    <row r="21" spans="2:14" ht="35.15" customHeight="1">
      <c r="B21" s="21"/>
      <c r="C21" s="181" t="e">
        <f>VLOOKUP(B21,基本情報及び追加・変更・抹消!$A$8:$L$37,3,0)</f>
        <v>#N/A</v>
      </c>
      <c r="D21" s="182"/>
      <c r="E21" s="183"/>
      <c r="F21" s="175" t="e">
        <f>VLOOKUP(B21,基本情報及び追加・変更・抹消!$A$7:$L$37,4,0)</f>
        <v>#N/A</v>
      </c>
      <c r="G21" s="176"/>
      <c r="H21" s="176"/>
      <c r="I21" s="177"/>
      <c r="J21" s="191" t="e">
        <f>VLOOKUP(B21,基本情報及び追加・変更・抹消!$A$8:$L$37,5,0)</f>
        <v>#N/A</v>
      </c>
      <c r="K21" s="192"/>
      <c r="L21" s="192"/>
      <c r="M21" s="192"/>
      <c r="N21" s="193"/>
    </row>
    <row r="22" spans="2:14" ht="35.15" customHeight="1">
      <c r="B22" s="21"/>
      <c r="C22" s="181" t="e">
        <f>VLOOKUP(B22,基本情報及び追加・変更・抹消!$A$8:$L$37,3,0)</f>
        <v>#N/A</v>
      </c>
      <c r="D22" s="182"/>
      <c r="E22" s="183"/>
      <c r="F22" s="175" t="e">
        <f>VLOOKUP(B22,基本情報及び追加・変更・抹消!$A$7:$L$37,4,0)</f>
        <v>#N/A</v>
      </c>
      <c r="G22" s="176"/>
      <c r="H22" s="176"/>
      <c r="I22" s="177"/>
      <c r="J22" s="191" t="e">
        <f>VLOOKUP(B22,基本情報及び追加・変更・抹消!$A$8:$L$37,5,0)</f>
        <v>#N/A</v>
      </c>
      <c r="K22" s="192"/>
      <c r="L22" s="192"/>
      <c r="M22" s="192"/>
      <c r="N22" s="193"/>
    </row>
    <row r="23" spans="2:14" ht="35.15" customHeight="1" thickBot="1">
      <c r="B23" s="48"/>
      <c r="C23" s="184" t="e">
        <f>VLOOKUP(B23,基本情報及び追加・変更・抹消!$A$8:$L$37,3,0)</f>
        <v>#N/A</v>
      </c>
      <c r="D23" s="185"/>
      <c r="E23" s="186"/>
      <c r="F23" s="178" t="e">
        <f>VLOOKUP(B23,基本情報及び追加・変更・抹消!$A$7:$L$37,4,0)</f>
        <v>#N/A</v>
      </c>
      <c r="G23" s="179"/>
      <c r="H23" s="179"/>
      <c r="I23" s="180"/>
      <c r="J23" s="215" t="e">
        <f>VLOOKUP(B23,基本情報及び追加・変更・抹消!$A$8:$L$37,5,0)</f>
        <v>#N/A</v>
      </c>
      <c r="K23" s="216"/>
      <c r="L23" s="216"/>
      <c r="M23" s="216"/>
      <c r="N23" s="217"/>
    </row>
    <row r="24" spans="2:14" ht="35.15" customHeight="1">
      <c r="B24" s="20"/>
      <c r="G24" s="24"/>
      <c r="H24" s="24"/>
      <c r="I24" s="190"/>
      <c r="J24" s="190"/>
      <c r="K24" s="190"/>
      <c r="L24" s="190"/>
      <c r="M24" s="190"/>
      <c r="N24" s="190"/>
    </row>
    <row r="25" spans="2:14" ht="20.149999999999999" customHeight="1"/>
    <row r="26" spans="2:14" ht="20.149999999999999" customHeight="1"/>
    <row r="27" spans="2:14" ht="20.149999999999999" customHeight="1"/>
    <row r="28" spans="2:14" ht="20.149999999999999" customHeight="1"/>
    <row r="29" spans="2:14" ht="32.25" customHeight="1">
      <c r="B29" s="26" t="s">
        <v>34</v>
      </c>
      <c r="C29" s="27"/>
      <c r="D29" s="27"/>
      <c r="E29" s="27"/>
      <c r="F29" s="27"/>
      <c r="G29" s="27"/>
      <c r="H29" s="27"/>
      <c r="I29" s="27"/>
      <c r="J29" s="27"/>
      <c r="K29" s="27"/>
      <c r="N29" s="76">
        <f>基本情報及び追加・変更・抹消!C6</f>
        <v>0</v>
      </c>
    </row>
    <row r="30" spans="2:14" ht="9" customHeight="1" thickBot="1">
      <c r="B30" s="26"/>
      <c r="C30" s="27"/>
      <c r="D30" s="27"/>
      <c r="E30" s="27"/>
      <c r="F30" s="27"/>
      <c r="G30" s="27"/>
      <c r="H30" s="27"/>
      <c r="I30" s="27"/>
      <c r="J30" s="27"/>
      <c r="K30" s="27"/>
    </row>
    <row r="31" spans="2:14" ht="35.15" customHeight="1" thickBot="1">
      <c r="B31" s="28" t="s">
        <v>33</v>
      </c>
      <c r="C31" s="29"/>
      <c r="D31" s="194">
        <f>基本情報及び追加・変更・抹消!C2</f>
        <v>0</v>
      </c>
      <c r="E31" s="194"/>
      <c r="F31" s="194"/>
      <c r="G31" s="194"/>
      <c r="H31" s="194"/>
      <c r="I31" s="194"/>
      <c r="J31" s="29"/>
      <c r="K31" s="29"/>
      <c r="L31" s="30"/>
      <c r="M31" s="30"/>
      <c r="N31" s="31"/>
    </row>
    <row r="32" spans="2:14" s="34" customFormat="1" ht="35.15" customHeight="1">
      <c r="B32" s="32" t="s">
        <v>32</v>
      </c>
      <c r="C32" s="197" t="s">
        <v>31</v>
      </c>
      <c r="D32" s="198"/>
      <c r="E32" s="198"/>
      <c r="F32" s="198"/>
      <c r="G32" s="198"/>
      <c r="H32" s="33"/>
      <c r="I32" s="11" t="s">
        <v>32</v>
      </c>
      <c r="J32" s="197" t="s">
        <v>31</v>
      </c>
      <c r="K32" s="198"/>
      <c r="L32" s="198"/>
      <c r="M32" s="198"/>
      <c r="N32" s="199"/>
    </row>
    <row r="33" spans="1:14" ht="35.15" customHeight="1">
      <c r="B33" s="35"/>
      <c r="C33" s="49"/>
      <c r="D33" s="195" t="e">
        <f>VLOOKUP(C33,基本情報及び追加・変更・抹消!$A$8:$L$37,3,0)</f>
        <v>#N/A</v>
      </c>
      <c r="E33" s="195"/>
      <c r="F33" s="195"/>
      <c r="G33" s="195"/>
      <c r="H33" s="36"/>
      <c r="I33" s="74"/>
      <c r="J33" s="50"/>
      <c r="K33" s="195" t="e">
        <f>VLOOKUP(J33,基本情報及び追加・変更・抹消!$A$8:$L$37,3,0)</f>
        <v>#N/A</v>
      </c>
      <c r="L33" s="195"/>
      <c r="M33" s="195"/>
      <c r="N33" s="196"/>
    </row>
    <row r="34" spans="1:14" ht="35.15" customHeight="1">
      <c r="B34" s="64"/>
      <c r="C34" s="65"/>
      <c r="D34" s="164" t="e">
        <f>VLOOKUP(C34,基本情報及び追加・変更・抹消!$A$8:$L$37,3,0)</f>
        <v>#N/A</v>
      </c>
      <c r="E34" s="164"/>
      <c r="F34" s="164"/>
      <c r="G34" s="164"/>
      <c r="H34" s="66"/>
      <c r="I34" s="75"/>
      <c r="J34" s="67"/>
      <c r="K34" s="164" t="e">
        <f>VLOOKUP(J34,基本情報及び追加・変更・抹消!$A$8:$L$37,3,0)</f>
        <v>#N/A</v>
      </c>
      <c r="L34" s="164"/>
      <c r="M34" s="164"/>
      <c r="N34" s="165"/>
    </row>
    <row r="35" spans="1:14" ht="35.15" customHeight="1">
      <c r="B35" s="88"/>
      <c r="C35" s="65"/>
      <c r="D35" s="164" t="e">
        <f>VLOOKUP(C35,基本情報及び追加・変更・抹消!$A$8:$L$37,3,0)</f>
        <v>#N/A</v>
      </c>
      <c r="E35" s="164"/>
      <c r="F35" s="164"/>
      <c r="G35" s="164"/>
      <c r="H35" s="66"/>
      <c r="I35" s="75"/>
      <c r="J35" s="67"/>
      <c r="K35" s="164" t="e">
        <f>VLOOKUP(J35,基本情報及び追加・変更・抹消!$A$8:$L$37,3,0)</f>
        <v>#N/A</v>
      </c>
      <c r="L35" s="164"/>
      <c r="M35" s="164"/>
      <c r="N35" s="165"/>
    </row>
    <row r="36" spans="1:14" ht="35.15" customHeight="1" thickBot="1">
      <c r="B36" s="37"/>
      <c r="C36" s="91"/>
      <c r="D36" s="166" t="e">
        <f>VLOOKUP(C36,基本情報及び追加・変更・抹消!A8:L37,3,0)</f>
        <v>#N/A</v>
      </c>
      <c r="E36" s="166"/>
      <c r="F36" s="166"/>
      <c r="G36" s="166"/>
      <c r="H36" s="84"/>
      <c r="I36" s="87"/>
      <c r="J36" s="92"/>
      <c r="K36" s="166" t="e">
        <f>VLOOKUP(J36,基本情報及び追加・変更・抹消!$A$8:$L$37,3,0)</f>
        <v>#N/A</v>
      </c>
      <c r="L36" s="166"/>
      <c r="M36" s="166"/>
      <c r="N36" s="167"/>
    </row>
    <row r="37" spans="1:14" ht="16.5" customHeight="1">
      <c r="B37" s="168" t="s">
        <v>30</v>
      </c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70"/>
    </row>
    <row r="38" spans="1:14" ht="25.5" customHeight="1" thickBot="1">
      <c r="B38" s="171"/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3"/>
    </row>
    <row r="39" spans="1:14" s="38" customFormat="1" ht="20.149999999999999" customHeight="1">
      <c r="B39" s="34"/>
      <c r="E39" s="34"/>
      <c r="J39" s="2"/>
      <c r="K39" s="2"/>
      <c r="L39" s="2"/>
      <c r="M39" s="2"/>
      <c r="N39" s="2"/>
    </row>
    <row r="42" spans="1:14">
      <c r="A42" s="39"/>
      <c r="B42" s="39"/>
      <c r="C42" s="39"/>
      <c r="D42" s="39"/>
      <c r="E42" s="39"/>
      <c r="F42" s="39"/>
      <c r="G42" s="187" t="s">
        <v>29</v>
      </c>
      <c r="H42" s="187"/>
      <c r="I42" s="187"/>
      <c r="J42" s="39"/>
      <c r="K42" s="39"/>
      <c r="L42" s="39"/>
      <c r="M42" s="39"/>
      <c r="N42" s="39"/>
    </row>
    <row r="43" spans="1:14">
      <c r="G43" s="160"/>
      <c r="H43" s="160"/>
      <c r="I43" s="160"/>
    </row>
  </sheetData>
  <sheetProtection algorithmName="SHA-512" hashValue="rlI1nclJODrKGfBlz/f/IbxJQ1uBwjAE8DwWg3fwpR4FvrYxu4SDnrrLlqdLyA7V5zMoNWGBVTDg/o7OVjx9wg==" saltValue="0d2NhrGzolT/k5wVWPj6ew==" spinCount="100000" sheet="1" objects="1" scenarios="1"/>
  <protectedRanges>
    <protectedRange sqref="J33:J36" name="範囲7"/>
    <protectedRange sqref="I33:I36" name="範囲5"/>
    <protectedRange sqref="K6:K7" name="範囲2"/>
    <protectedRange sqref="D6:D7" name="範囲1"/>
    <protectedRange sqref="B9:B23" name="範囲3"/>
    <protectedRange sqref="B33:B36" name="範囲4"/>
    <protectedRange sqref="C33:C36" name="範囲6"/>
  </protectedRanges>
  <mergeCells count="77">
    <mergeCell ref="J23:N23"/>
    <mergeCell ref="J16:N16"/>
    <mergeCell ref="J17:N17"/>
    <mergeCell ref="J18:N18"/>
    <mergeCell ref="J19:N19"/>
    <mergeCell ref="J20:N20"/>
    <mergeCell ref="J21:N21"/>
    <mergeCell ref="J11:N11"/>
    <mergeCell ref="J12:N12"/>
    <mergeCell ref="J13:N13"/>
    <mergeCell ref="J14:N14"/>
    <mergeCell ref="J22:N22"/>
    <mergeCell ref="F17:I17"/>
    <mergeCell ref="C16:E16"/>
    <mergeCell ref="C17:E17"/>
    <mergeCell ref="C18:E18"/>
    <mergeCell ref="C19:E19"/>
    <mergeCell ref="L6:N6"/>
    <mergeCell ref="L7:N7"/>
    <mergeCell ref="C20:E20"/>
    <mergeCell ref="C21:E21"/>
    <mergeCell ref="C10:E10"/>
    <mergeCell ref="C11:E11"/>
    <mergeCell ref="C12:E12"/>
    <mergeCell ref="C13:E13"/>
    <mergeCell ref="C14:E14"/>
    <mergeCell ref="C15:E15"/>
    <mergeCell ref="J15:N15"/>
    <mergeCell ref="F18:I18"/>
    <mergeCell ref="F19:I19"/>
    <mergeCell ref="F20:I20"/>
    <mergeCell ref="F21:I21"/>
    <mergeCell ref="J10:N10"/>
    <mergeCell ref="B7:C7"/>
    <mergeCell ref="C8:E8"/>
    <mergeCell ref="F8:I8"/>
    <mergeCell ref="D5:I5"/>
    <mergeCell ref="E6:H6"/>
    <mergeCell ref="E7:H7"/>
    <mergeCell ref="B4:C4"/>
    <mergeCell ref="I4:J4"/>
    <mergeCell ref="B5:C5"/>
    <mergeCell ref="K4:N4"/>
    <mergeCell ref="K5:N5"/>
    <mergeCell ref="D4:H4"/>
    <mergeCell ref="G42:I43"/>
    <mergeCell ref="B6:C6"/>
    <mergeCell ref="I6:J6"/>
    <mergeCell ref="I7:J7"/>
    <mergeCell ref="I24:N24"/>
    <mergeCell ref="J9:N9"/>
    <mergeCell ref="F9:I9"/>
    <mergeCell ref="C9:E9"/>
    <mergeCell ref="D31:I31"/>
    <mergeCell ref="D33:G33"/>
    <mergeCell ref="D34:G34"/>
    <mergeCell ref="D36:G36"/>
    <mergeCell ref="K33:N33"/>
    <mergeCell ref="K34:N34"/>
    <mergeCell ref="C32:G32"/>
    <mergeCell ref="J32:N32"/>
    <mergeCell ref="D35:G35"/>
    <mergeCell ref="K35:N35"/>
    <mergeCell ref="K36:N36"/>
    <mergeCell ref="B37:N38"/>
    <mergeCell ref="J8:N8"/>
    <mergeCell ref="F22:I22"/>
    <mergeCell ref="F23:I23"/>
    <mergeCell ref="C22:E22"/>
    <mergeCell ref="C23:E23"/>
    <mergeCell ref="F10:I10"/>
    <mergeCell ref="F11:I11"/>
    <mergeCell ref="F12:I12"/>
    <mergeCell ref="F13:I13"/>
    <mergeCell ref="F14:I14"/>
    <mergeCell ref="F15:I15"/>
    <mergeCell ref="F16:I16"/>
  </mergeCells>
  <phoneticPr fontId="2"/>
  <conditionalFormatting sqref="C33:C36">
    <cfRule type="expression" dxfId="71" priority="2">
      <formula>$C33=""</formula>
    </cfRule>
  </conditionalFormatting>
  <conditionalFormatting sqref="C9:E23">
    <cfRule type="expression" dxfId="70" priority="59">
      <formula>B9=""</formula>
    </cfRule>
  </conditionalFormatting>
  <conditionalFormatting sqref="C19:E21">
    <cfRule type="expression" dxfId="69" priority="3">
      <formula>$B19=0</formula>
    </cfRule>
  </conditionalFormatting>
  <conditionalFormatting sqref="D6">
    <cfRule type="expression" dxfId="67" priority="14">
      <formula>$D$6=""</formula>
    </cfRule>
  </conditionalFormatting>
  <conditionalFormatting sqref="D7">
    <cfRule type="expression" dxfId="66" priority="13">
      <formula>$D$7=""</formula>
    </cfRule>
  </conditionalFormatting>
  <conditionalFormatting sqref="D33:G36">
    <cfRule type="expression" dxfId="65" priority="37">
      <formula>C33=""</formula>
    </cfRule>
  </conditionalFormatting>
  <conditionalFormatting sqref="E6:H6">
    <cfRule type="expression" dxfId="61" priority="25">
      <formula>$D$6=""</formula>
    </cfRule>
  </conditionalFormatting>
  <conditionalFormatting sqref="E7:H7">
    <cfRule type="expression" dxfId="60" priority="9">
      <formula>$D$7=0</formula>
    </cfRule>
    <cfRule type="expression" dxfId="59" priority="24">
      <formula>$D$7=""</formula>
    </cfRule>
  </conditionalFormatting>
  <conditionalFormatting sqref="F9:I23">
    <cfRule type="expression" dxfId="58" priority="42">
      <formula>B9=""</formula>
    </cfRule>
  </conditionalFormatting>
  <conditionalFormatting sqref="J33:J36">
    <cfRule type="expression" dxfId="57" priority="1">
      <formula>$J33=""</formula>
    </cfRule>
  </conditionalFormatting>
  <conditionalFormatting sqref="J9:N23">
    <cfRule type="expression" dxfId="56" priority="39">
      <formula>B9=""</formula>
    </cfRule>
  </conditionalFormatting>
  <conditionalFormatting sqref="K6">
    <cfRule type="expression" dxfId="55" priority="12">
      <formula>$K$6=""</formula>
    </cfRule>
  </conditionalFormatting>
  <conditionalFormatting sqref="K7">
    <cfRule type="expression" dxfId="54" priority="11">
      <formula>$K$7=""</formula>
    </cfRule>
  </conditionalFormatting>
  <conditionalFormatting sqref="K33:N36">
    <cfRule type="expression" dxfId="51" priority="35">
      <formula>J33=""</formula>
    </cfRule>
  </conditionalFormatting>
  <conditionalFormatting sqref="L6:N7">
    <cfRule type="expression" dxfId="50" priority="55">
      <formula>K6=""</formula>
    </cfRule>
  </conditionalFormatting>
  <conditionalFormatting sqref="L7:N7">
    <cfRule type="expression" dxfId="49" priority="8">
      <formula>$K$7=0</formula>
    </cfRule>
  </conditionalFormatting>
  <pageMargins left="0.31496062992125984" right="0.31496062992125984" top="0.35433070866141736" bottom="0" header="0.31496062992125984" footer="0.31496062992125984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" id="{AF16CCA5-BC6F-4231-93F4-77456567EEF6}">
            <xm:f>基本情報及び追加・変更・抹消!$E$6=""</xm:f>
            <x14:dxf>
              <font>
                <color theme="0"/>
              </font>
            </x14:dxf>
          </x14:cfRule>
          <xm:sqref>B3:N3</xm:sqref>
        </x14:conditionalFormatting>
        <x14:conditionalFormatting xmlns:xm="http://schemas.microsoft.com/office/excel/2006/main">
          <x14:cfRule type="expression" priority="31" id="{A11BA074-F5EA-4B5C-A4E5-A9B7FBE35DC6}">
            <xm:f>基本情報及び追加・変更・抹消!$G$5=""</xm:f>
            <x14:dxf>
              <font>
                <color theme="0"/>
              </font>
            </x14:dxf>
          </x14:cfRule>
          <xm:sqref>D2</xm:sqref>
        </x14:conditionalFormatting>
        <x14:conditionalFormatting xmlns:xm="http://schemas.microsoft.com/office/excel/2006/main">
          <x14:cfRule type="expression" priority="30" id="{0B243427-76DA-444F-8370-DC1048266042}">
            <xm:f>基本情報及び追加・変更・抹消!$C$2=""</xm:f>
            <x14:dxf>
              <font>
                <color theme="0"/>
              </font>
            </x14:dxf>
          </x14:cfRule>
          <xm:sqref>D4:H4</xm:sqref>
        </x14:conditionalFormatting>
        <x14:conditionalFormatting xmlns:xm="http://schemas.microsoft.com/office/excel/2006/main">
          <x14:cfRule type="expression" priority="28" id="{DBF3ADDE-266E-40BE-949A-06B52ABEDFB7}">
            <xm:f>基本情報及び追加・変更・抹消!$E$3=""</xm:f>
            <x14:dxf>
              <font>
                <color theme="0"/>
              </font>
            </x14:dxf>
          </x14:cfRule>
          <xm:sqref>D5:I5</xm:sqref>
        </x14:conditionalFormatting>
        <x14:conditionalFormatting xmlns:xm="http://schemas.microsoft.com/office/excel/2006/main">
          <x14:cfRule type="expression" priority="26" id="{B070065C-5660-4616-8D00-A42F0F4F0E42}">
            <xm:f>基本情報及び追加・変更・抹消!$C$2=""</xm:f>
            <x14:dxf>
              <font>
                <color theme="0"/>
              </font>
            </x14:dxf>
          </x14:cfRule>
          <xm:sqref>D31:I31</xm:sqref>
        </x14:conditionalFormatting>
        <x14:conditionalFormatting xmlns:xm="http://schemas.microsoft.com/office/excel/2006/main">
          <x14:cfRule type="expression" priority="29" id="{AD822C9E-A44D-42CB-9C16-C1BE074E9C7B}">
            <xm:f>基本情報及び追加・変更・抹消!$C$5=""</xm:f>
            <x14:dxf>
              <font>
                <color theme="0"/>
              </font>
            </x14:dxf>
          </x14:cfRule>
          <xm:sqref>K4:N4</xm:sqref>
        </x14:conditionalFormatting>
        <x14:conditionalFormatting xmlns:xm="http://schemas.microsoft.com/office/excel/2006/main">
          <x14:cfRule type="expression" priority="27" id="{B9927B1A-5D20-4078-9A77-EB06524F935F}">
            <xm:f>基本情報及び追加・変更・抹消!$E$4=""</xm:f>
            <x14:dxf>
              <font>
                <color theme="0"/>
              </font>
            </x14:dxf>
          </x14:cfRule>
          <xm:sqref>K5:N5</xm:sqref>
        </x14:conditionalFormatting>
        <x14:conditionalFormatting xmlns:xm="http://schemas.microsoft.com/office/excel/2006/main">
          <x14:cfRule type="expression" priority="18" id="{8CB17C09-0154-4393-8921-A6978772C706}">
            <xm:f>基本情報及び追加・変更・抹消!$C$6=""</xm:f>
            <x14:dxf>
              <font>
                <color theme="0"/>
              </font>
            </x14:dxf>
          </x14:cfRule>
          <xm:sqref>N1:N2</xm:sqref>
        </x14:conditionalFormatting>
        <x14:conditionalFormatting xmlns:xm="http://schemas.microsoft.com/office/excel/2006/main">
          <x14:cfRule type="expression" priority="15" id="{DC106C82-80E7-414E-9DC1-23BC83EF9F2B}">
            <xm:f>基本情報及び追加・変更・抹消!$C$6=""</xm:f>
            <x14:dxf>
              <font>
                <color theme="0"/>
              </font>
            </x14:dxf>
          </x14:cfRule>
          <xm:sqref>N29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36A4C-4489-4FB8-8357-F1470257F4DC}">
  <sheetPr>
    <tabColor rgb="FFFFFF00"/>
  </sheetPr>
  <dimension ref="A1:Q27"/>
  <sheetViews>
    <sheetView showGridLines="0" showRowColHeaders="0" showRuler="0" view="pageLayout" zoomScale="102" zoomScaleNormal="100" zoomScalePageLayoutView="102" workbookViewId="0">
      <selection activeCell="D12" sqref="D12:G12"/>
    </sheetView>
  </sheetViews>
  <sheetFormatPr defaultRowHeight="14"/>
  <cols>
    <col min="1" max="2" width="5.6328125" style="34" customWidth="1"/>
    <col min="3" max="3" width="7.1796875" style="34" customWidth="1"/>
    <col min="4" max="10" width="8.7265625" style="34"/>
    <col min="11" max="12" width="5.6328125" style="34" customWidth="1"/>
    <col min="13" max="13" width="7.1796875" style="34" customWidth="1"/>
    <col min="14" max="256" width="8.7265625" style="34"/>
    <col min="257" max="258" width="5.6328125" style="34" customWidth="1"/>
    <col min="259" max="259" width="7.1796875" style="34" customWidth="1"/>
    <col min="260" max="266" width="8.7265625" style="34"/>
    <col min="267" max="268" width="5.6328125" style="34" customWidth="1"/>
    <col min="269" max="269" width="7.1796875" style="34" customWidth="1"/>
    <col min="270" max="512" width="8.7265625" style="34"/>
    <col min="513" max="514" width="5.6328125" style="34" customWidth="1"/>
    <col min="515" max="515" width="7.1796875" style="34" customWidth="1"/>
    <col min="516" max="522" width="8.7265625" style="34"/>
    <col min="523" max="524" width="5.6328125" style="34" customWidth="1"/>
    <col min="525" max="525" width="7.1796875" style="34" customWidth="1"/>
    <col min="526" max="768" width="8.7265625" style="34"/>
    <col min="769" max="770" width="5.6328125" style="34" customWidth="1"/>
    <col min="771" max="771" width="7.1796875" style="34" customWidth="1"/>
    <col min="772" max="778" width="8.7265625" style="34"/>
    <col min="779" max="780" width="5.6328125" style="34" customWidth="1"/>
    <col min="781" max="781" width="7.1796875" style="34" customWidth="1"/>
    <col min="782" max="1024" width="8.7265625" style="34"/>
    <col min="1025" max="1026" width="5.6328125" style="34" customWidth="1"/>
    <col min="1027" max="1027" width="7.1796875" style="34" customWidth="1"/>
    <col min="1028" max="1034" width="8.7265625" style="34"/>
    <col min="1035" max="1036" width="5.6328125" style="34" customWidth="1"/>
    <col min="1037" max="1037" width="7.1796875" style="34" customWidth="1"/>
    <col min="1038" max="1280" width="8.7265625" style="34"/>
    <col min="1281" max="1282" width="5.6328125" style="34" customWidth="1"/>
    <col min="1283" max="1283" width="7.1796875" style="34" customWidth="1"/>
    <col min="1284" max="1290" width="8.7265625" style="34"/>
    <col min="1291" max="1292" width="5.6328125" style="34" customWidth="1"/>
    <col min="1293" max="1293" width="7.1796875" style="34" customWidth="1"/>
    <col min="1294" max="1536" width="8.7265625" style="34"/>
    <col min="1537" max="1538" width="5.6328125" style="34" customWidth="1"/>
    <col min="1539" max="1539" width="7.1796875" style="34" customWidth="1"/>
    <col min="1540" max="1546" width="8.7265625" style="34"/>
    <col min="1547" max="1548" width="5.6328125" style="34" customWidth="1"/>
    <col min="1549" max="1549" width="7.1796875" style="34" customWidth="1"/>
    <col min="1550" max="1792" width="8.7265625" style="34"/>
    <col min="1793" max="1794" width="5.6328125" style="34" customWidth="1"/>
    <col min="1795" max="1795" width="7.1796875" style="34" customWidth="1"/>
    <col min="1796" max="1802" width="8.7265625" style="34"/>
    <col min="1803" max="1804" width="5.6328125" style="34" customWidth="1"/>
    <col min="1805" max="1805" width="7.1796875" style="34" customWidth="1"/>
    <col min="1806" max="2048" width="8.7265625" style="34"/>
    <col min="2049" max="2050" width="5.6328125" style="34" customWidth="1"/>
    <col min="2051" max="2051" width="7.1796875" style="34" customWidth="1"/>
    <col min="2052" max="2058" width="8.7265625" style="34"/>
    <col min="2059" max="2060" width="5.6328125" style="34" customWidth="1"/>
    <col min="2061" max="2061" width="7.1796875" style="34" customWidth="1"/>
    <col min="2062" max="2304" width="8.7265625" style="34"/>
    <col min="2305" max="2306" width="5.6328125" style="34" customWidth="1"/>
    <col min="2307" max="2307" width="7.1796875" style="34" customWidth="1"/>
    <col min="2308" max="2314" width="8.7265625" style="34"/>
    <col min="2315" max="2316" width="5.6328125" style="34" customWidth="1"/>
    <col min="2317" max="2317" width="7.1796875" style="34" customWidth="1"/>
    <col min="2318" max="2560" width="8.7265625" style="34"/>
    <col min="2561" max="2562" width="5.6328125" style="34" customWidth="1"/>
    <col min="2563" max="2563" width="7.1796875" style="34" customWidth="1"/>
    <col min="2564" max="2570" width="8.7265625" style="34"/>
    <col min="2571" max="2572" width="5.6328125" style="34" customWidth="1"/>
    <col min="2573" max="2573" width="7.1796875" style="34" customWidth="1"/>
    <col min="2574" max="2816" width="8.7265625" style="34"/>
    <col min="2817" max="2818" width="5.6328125" style="34" customWidth="1"/>
    <col min="2819" max="2819" width="7.1796875" style="34" customWidth="1"/>
    <col min="2820" max="2826" width="8.7265625" style="34"/>
    <col min="2827" max="2828" width="5.6328125" style="34" customWidth="1"/>
    <col min="2829" max="2829" width="7.1796875" style="34" customWidth="1"/>
    <col min="2830" max="3072" width="8.7265625" style="34"/>
    <col min="3073" max="3074" width="5.6328125" style="34" customWidth="1"/>
    <col min="3075" max="3075" width="7.1796875" style="34" customWidth="1"/>
    <col min="3076" max="3082" width="8.7265625" style="34"/>
    <col min="3083" max="3084" width="5.6328125" style="34" customWidth="1"/>
    <col min="3085" max="3085" width="7.1796875" style="34" customWidth="1"/>
    <col min="3086" max="3328" width="8.7265625" style="34"/>
    <col min="3329" max="3330" width="5.6328125" style="34" customWidth="1"/>
    <col min="3331" max="3331" width="7.1796875" style="34" customWidth="1"/>
    <col min="3332" max="3338" width="8.7265625" style="34"/>
    <col min="3339" max="3340" width="5.6328125" style="34" customWidth="1"/>
    <col min="3341" max="3341" width="7.1796875" style="34" customWidth="1"/>
    <col min="3342" max="3584" width="8.7265625" style="34"/>
    <col min="3585" max="3586" width="5.6328125" style="34" customWidth="1"/>
    <col min="3587" max="3587" width="7.1796875" style="34" customWidth="1"/>
    <col min="3588" max="3594" width="8.7265625" style="34"/>
    <col min="3595" max="3596" width="5.6328125" style="34" customWidth="1"/>
    <col min="3597" max="3597" width="7.1796875" style="34" customWidth="1"/>
    <col min="3598" max="3840" width="8.7265625" style="34"/>
    <col min="3841" max="3842" width="5.6328125" style="34" customWidth="1"/>
    <col min="3843" max="3843" width="7.1796875" style="34" customWidth="1"/>
    <col min="3844" max="3850" width="8.7265625" style="34"/>
    <col min="3851" max="3852" width="5.6328125" style="34" customWidth="1"/>
    <col min="3853" max="3853" width="7.1796875" style="34" customWidth="1"/>
    <col min="3854" max="4096" width="8.7265625" style="34"/>
    <col min="4097" max="4098" width="5.6328125" style="34" customWidth="1"/>
    <col min="4099" max="4099" width="7.1796875" style="34" customWidth="1"/>
    <col min="4100" max="4106" width="8.7265625" style="34"/>
    <col min="4107" max="4108" width="5.6328125" style="34" customWidth="1"/>
    <col min="4109" max="4109" width="7.1796875" style="34" customWidth="1"/>
    <col min="4110" max="4352" width="8.7265625" style="34"/>
    <col min="4353" max="4354" width="5.6328125" style="34" customWidth="1"/>
    <col min="4355" max="4355" width="7.1796875" style="34" customWidth="1"/>
    <col min="4356" max="4362" width="8.7265625" style="34"/>
    <col min="4363" max="4364" width="5.6328125" style="34" customWidth="1"/>
    <col min="4365" max="4365" width="7.1796875" style="34" customWidth="1"/>
    <col min="4366" max="4608" width="8.7265625" style="34"/>
    <col min="4609" max="4610" width="5.6328125" style="34" customWidth="1"/>
    <col min="4611" max="4611" width="7.1796875" style="34" customWidth="1"/>
    <col min="4612" max="4618" width="8.7265625" style="34"/>
    <col min="4619" max="4620" width="5.6328125" style="34" customWidth="1"/>
    <col min="4621" max="4621" width="7.1796875" style="34" customWidth="1"/>
    <col min="4622" max="4864" width="8.7265625" style="34"/>
    <col min="4865" max="4866" width="5.6328125" style="34" customWidth="1"/>
    <col min="4867" max="4867" width="7.1796875" style="34" customWidth="1"/>
    <col min="4868" max="4874" width="8.7265625" style="34"/>
    <col min="4875" max="4876" width="5.6328125" style="34" customWidth="1"/>
    <col min="4877" max="4877" width="7.1796875" style="34" customWidth="1"/>
    <col min="4878" max="5120" width="8.7265625" style="34"/>
    <col min="5121" max="5122" width="5.6328125" style="34" customWidth="1"/>
    <col min="5123" max="5123" width="7.1796875" style="34" customWidth="1"/>
    <col min="5124" max="5130" width="8.7265625" style="34"/>
    <col min="5131" max="5132" width="5.6328125" style="34" customWidth="1"/>
    <col min="5133" max="5133" width="7.1796875" style="34" customWidth="1"/>
    <col min="5134" max="5376" width="8.7265625" style="34"/>
    <col min="5377" max="5378" width="5.6328125" style="34" customWidth="1"/>
    <col min="5379" max="5379" width="7.1796875" style="34" customWidth="1"/>
    <col min="5380" max="5386" width="8.7265625" style="34"/>
    <col min="5387" max="5388" width="5.6328125" style="34" customWidth="1"/>
    <col min="5389" max="5389" width="7.1796875" style="34" customWidth="1"/>
    <col min="5390" max="5632" width="8.7265625" style="34"/>
    <col min="5633" max="5634" width="5.6328125" style="34" customWidth="1"/>
    <col min="5635" max="5635" width="7.1796875" style="34" customWidth="1"/>
    <col min="5636" max="5642" width="8.7265625" style="34"/>
    <col min="5643" max="5644" width="5.6328125" style="34" customWidth="1"/>
    <col min="5645" max="5645" width="7.1796875" style="34" customWidth="1"/>
    <col min="5646" max="5888" width="8.7265625" style="34"/>
    <col min="5889" max="5890" width="5.6328125" style="34" customWidth="1"/>
    <col min="5891" max="5891" width="7.1796875" style="34" customWidth="1"/>
    <col min="5892" max="5898" width="8.7265625" style="34"/>
    <col min="5899" max="5900" width="5.6328125" style="34" customWidth="1"/>
    <col min="5901" max="5901" width="7.1796875" style="34" customWidth="1"/>
    <col min="5902" max="6144" width="8.7265625" style="34"/>
    <col min="6145" max="6146" width="5.6328125" style="34" customWidth="1"/>
    <col min="6147" max="6147" width="7.1796875" style="34" customWidth="1"/>
    <col min="6148" max="6154" width="8.7265625" style="34"/>
    <col min="6155" max="6156" width="5.6328125" style="34" customWidth="1"/>
    <col min="6157" max="6157" width="7.1796875" style="34" customWidth="1"/>
    <col min="6158" max="6400" width="8.7265625" style="34"/>
    <col min="6401" max="6402" width="5.6328125" style="34" customWidth="1"/>
    <col min="6403" max="6403" width="7.1796875" style="34" customWidth="1"/>
    <col min="6404" max="6410" width="8.7265625" style="34"/>
    <col min="6411" max="6412" width="5.6328125" style="34" customWidth="1"/>
    <col min="6413" max="6413" width="7.1796875" style="34" customWidth="1"/>
    <col min="6414" max="6656" width="8.7265625" style="34"/>
    <col min="6657" max="6658" width="5.6328125" style="34" customWidth="1"/>
    <col min="6659" max="6659" width="7.1796875" style="34" customWidth="1"/>
    <col min="6660" max="6666" width="8.7265625" style="34"/>
    <col min="6667" max="6668" width="5.6328125" style="34" customWidth="1"/>
    <col min="6669" max="6669" width="7.1796875" style="34" customWidth="1"/>
    <col min="6670" max="6912" width="8.7265625" style="34"/>
    <col min="6913" max="6914" width="5.6328125" style="34" customWidth="1"/>
    <col min="6915" max="6915" width="7.1796875" style="34" customWidth="1"/>
    <col min="6916" max="6922" width="8.7265625" style="34"/>
    <col min="6923" max="6924" width="5.6328125" style="34" customWidth="1"/>
    <col min="6925" max="6925" width="7.1796875" style="34" customWidth="1"/>
    <col min="6926" max="7168" width="8.7265625" style="34"/>
    <col min="7169" max="7170" width="5.6328125" style="34" customWidth="1"/>
    <col min="7171" max="7171" width="7.1796875" style="34" customWidth="1"/>
    <col min="7172" max="7178" width="8.7265625" style="34"/>
    <col min="7179" max="7180" width="5.6328125" style="34" customWidth="1"/>
    <col min="7181" max="7181" width="7.1796875" style="34" customWidth="1"/>
    <col min="7182" max="7424" width="8.7265625" style="34"/>
    <col min="7425" max="7426" width="5.6328125" style="34" customWidth="1"/>
    <col min="7427" max="7427" width="7.1796875" style="34" customWidth="1"/>
    <col min="7428" max="7434" width="8.7265625" style="34"/>
    <col min="7435" max="7436" width="5.6328125" style="34" customWidth="1"/>
    <col min="7437" max="7437" width="7.1796875" style="34" customWidth="1"/>
    <col min="7438" max="7680" width="8.7265625" style="34"/>
    <col min="7681" max="7682" width="5.6328125" style="34" customWidth="1"/>
    <col min="7683" max="7683" width="7.1796875" style="34" customWidth="1"/>
    <col min="7684" max="7690" width="8.7265625" style="34"/>
    <col min="7691" max="7692" width="5.6328125" style="34" customWidth="1"/>
    <col min="7693" max="7693" width="7.1796875" style="34" customWidth="1"/>
    <col min="7694" max="7936" width="8.7265625" style="34"/>
    <col min="7937" max="7938" width="5.6328125" style="34" customWidth="1"/>
    <col min="7939" max="7939" width="7.1796875" style="34" customWidth="1"/>
    <col min="7940" max="7946" width="8.7265625" style="34"/>
    <col min="7947" max="7948" width="5.6328125" style="34" customWidth="1"/>
    <col min="7949" max="7949" width="7.1796875" style="34" customWidth="1"/>
    <col min="7950" max="8192" width="8.7265625" style="34"/>
    <col min="8193" max="8194" width="5.6328125" style="34" customWidth="1"/>
    <col min="8195" max="8195" width="7.1796875" style="34" customWidth="1"/>
    <col min="8196" max="8202" width="8.7265625" style="34"/>
    <col min="8203" max="8204" width="5.6328125" style="34" customWidth="1"/>
    <col min="8205" max="8205" width="7.1796875" style="34" customWidth="1"/>
    <col min="8206" max="8448" width="8.7265625" style="34"/>
    <col min="8449" max="8450" width="5.6328125" style="34" customWidth="1"/>
    <col min="8451" max="8451" width="7.1796875" style="34" customWidth="1"/>
    <col min="8452" max="8458" width="8.7265625" style="34"/>
    <col min="8459" max="8460" width="5.6328125" style="34" customWidth="1"/>
    <col min="8461" max="8461" width="7.1796875" style="34" customWidth="1"/>
    <col min="8462" max="8704" width="8.7265625" style="34"/>
    <col min="8705" max="8706" width="5.6328125" style="34" customWidth="1"/>
    <col min="8707" max="8707" width="7.1796875" style="34" customWidth="1"/>
    <col min="8708" max="8714" width="8.7265625" style="34"/>
    <col min="8715" max="8716" width="5.6328125" style="34" customWidth="1"/>
    <col min="8717" max="8717" width="7.1796875" style="34" customWidth="1"/>
    <col min="8718" max="8960" width="8.7265625" style="34"/>
    <col min="8961" max="8962" width="5.6328125" style="34" customWidth="1"/>
    <col min="8963" max="8963" width="7.1796875" style="34" customWidth="1"/>
    <col min="8964" max="8970" width="8.7265625" style="34"/>
    <col min="8971" max="8972" width="5.6328125" style="34" customWidth="1"/>
    <col min="8973" max="8973" width="7.1796875" style="34" customWidth="1"/>
    <col min="8974" max="9216" width="8.7265625" style="34"/>
    <col min="9217" max="9218" width="5.6328125" style="34" customWidth="1"/>
    <col min="9219" max="9219" width="7.1796875" style="34" customWidth="1"/>
    <col min="9220" max="9226" width="8.7265625" style="34"/>
    <col min="9227" max="9228" width="5.6328125" style="34" customWidth="1"/>
    <col min="9229" max="9229" width="7.1796875" style="34" customWidth="1"/>
    <col min="9230" max="9472" width="8.7265625" style="34"/>
    <col min="9473" max="9474" width="5.6328125" style="34" customWidth="1"/>
    <col min="9475" max="9475" width="7.1796875" style="34" customWidth="1"/>
    <col min="9476" max="9482" width="8.7265625" style="34"/>
    <col min="9483" max="9484" width="5.6328125" style="34" customWidth="1"/>
    <col min="9485" max="9485" width="7.1796875" style="34" customWidth="1"/>
    <col min="9486" max="9728" width="8.7265625" style="34"/>
    <col min="9729" max="9730" width="5.6328125" style="34" customWidth="1"/>
    <col min="9731" max="9731" width="7.1796875" style="34" customWidth="1"/>
    <col min="9732" max="9738" width="8.7265625" style="34"/>
    <col min="9739" max="9740" width="5.6328125" style="34" customWidth="1"/>
    <col min="9741" max="9741" width="7.1796875" style="34" customWidth="1"/>
    <col min="9742" max="9984" width="8.7265625" style="34"/>
    <col min="9985" max="9986" width="5.6328125" style="34" customWidth="1"/>
    <col min="9987" max="9987" width="7.1796875" style="34" customWidth="1"/>
    <col min="9988" max="9994" width="8.7265625" style="34"/>
    <col min="9995" max="9996" width="5.6328125" style="34" customWidth="1"/>
    <col min="9997" max="9997" width="7.1796875" style="34" customWidth="1"/>
    <col min="9998" max="10240" width="8.7265625" style="34"/>
    <col min="10241" max="10242" width="5.6328125" style="34" customWidth="1"/>
    <col min="10243" max="10243" width="7.1796875" style="34" customWidth="1"/>
    <col min="10244" max="10250" width="8.7265625" style="34"/>
    <col min="10251" max="10252" width="5.6328125" style="34" customWidth="1"/>
    <col min="10253" max="10253" width="7.1796875" style="34" customWidth="1"/>
    <col min="10254" max="10496" width="8.7265625" style="34"/>
    <col min="10497" max="10498" width="5.6328125" style="34" customWidth="1"/>
    <col min="10499" max="10499" width="7.1796875" style="34" customWidth="1"/>
    <col min="10500" max="10506" width="8.7265625" style="34"/>
    <col min="10507" max="10508" width="5.6328125" style="34" customWidth="1"/>
    <col min="10509" max="10509" width="7.1796875" style="34" customWidth="1"/>
    <col min="10510" max="10752" width="8.7265625" style="34"/>
    <col min="10753" max="10754" width="5.6328125" style="34" customWidth="1"/>
    <col min="10755" max="10755" width="7.1796875" style="34" customWidth="1"/>
    <col min="10756" max="10762" width="8.7265625" style="34"/>
    <col min="10763" max="10764" width="5.6328125" style="34" customWidth="1"/>
    <col min="10765" max="10765" width="7.1796875" style="34" customWidth="1"/>
    <col min="10766" max="11008" width="8.7265625" style="34"/>
    <col min="11009" max="11010" width="5.6328125" style="34" customWidth="1"/>
    <col min="11011" max="11011" width="7.1796875" style="34" customWidth="1"/>
    <col min="11012" max="11018" width="8.7265625" style="34"/>
    <col min="11019" max="11020" width="5.6328125" style="34" customWidth="1"/>
    <col min="11021" max="11021" width="7.1796875" style="34" customWidth="1"/>
    <col min="11022" max="11264" width="8.7265625" style="34"/>
    <col min="11265" max="11266" width="5.6328125" style="34" customWidth="1"/>
    <col min="11267" max="11267" width="7.1796875" style="34" customWidth="1"/>
    <col min="11268" max="11274" width="8.7265625" style="34"/>
    <col min="11275" max="11276" width="5.6328125" style="34" customWidth="1"/>
    <col min="11277" max="11277" width="7.1796875" style="34" customWidth="1"/>
    <col min="11278" max="11520" width="8.7265625" style="34"/>
    <col min="11521" max="11522" width="5.6328125" style="34" customWidth="1"/>
    <col min="11523" max="11523" width="7.1796875" style="34" customWidth="1"/>
    <col min="11524" max="11530" width="8.7265625" style="34"/>
    <col min="11531" max="11532" width="5.6328125" style="34" customWidth="1"/>
    <col min="11533" max="11533" width="7.1796875" style="34" customWidth="1"/>
    <col min="11534" max="11776" width="8.7265625" style="34"/>
    <col min="11777" max="11778" width="5.6328125" style="34" customWidth="1"/>
    <col min="11779" max="11779" width="7.1796875" style="34" customWidth="1"/>
    <col min="11780" max="11786" width="8.7265625" style="34"/>
    <col min="11787" max="11788" width="5.6328125" style="34" customWidth="1"/>
    <col min="11789" max="11789" width="7.1796875" style="34" customWidth="1"/>
    <col min="11790" max="12032" width="8.7265625" style="34"/>
    <col min="12033" max="12034" width="5.6328125" style="34" customWidth="1"/>
    <col min="12035" max="12035" width="7.1796875" style="34" customWidth="1"/>
    <col min="12036" max="12042" width="8.7265625" style="34"/>
    <col min="12043" max="12044" width="5.6328125" style="34" customWidth="1"/>
    <col min="12045" max="12045" width="7.1796875" style="34" customWidth="1"/>
    <col min="12046" max="12288" width="8.7265625" style="34"/>
    <col min="12289" max="12290" width="5.6328125" style="34" customWidth="1"/>
    <col min="12291" max="12291" width="7.1796875" style="34" customWidth="1"/>
    <col min="12292" max="12298" width="8.7265625" style="34"/>
    <col min="12299" max="12300" width="5.6328125" style="34" customWidth="1"/>
    <col min="12301" max="12301" width="7.1796875" style="34" customWidth="1"/>
    <col min="12302" max="12544" width="8.7265625" style="34"/>
    <col min="12545" max="12546" width="5.6328125" style="34" customWidth="1"/>
    <col min="12547" max="12547" width="7.1796875" style="34" customWidth="1"/>
    <col min="12548" max="12554" width="8.7265625" style="34"/>
    <col min="12555" max="12556" width="5.6328125" style="34" customWidth="1"/>
    <col min="12557" max="12557" width="7.1796875" style="34" customWidth="1"/>
    <col min="12558" max="12800" width="8.7265625" style="34"/>
    <col min="12801" max="12802" width="5.6328125" style="34" customWidth="1"/>
    <col min="12803" max="12803" width="7.1796875" style="34" customWidth="1"/>
    <col min="12804" max="12810" width="8.7265625" style="34"/>
    <col min="12811" max="12812" width="5.6328125" style="34" customWidth="1"/>
    <col min="12813" max="12813" width="7.1796875" style="34" customWidth="1"/>
    <col min="12814" max="13056" width="8.7265625" style="34"/>
    <col min="13057" max="13058" width="5.6328125" style="34" customWidth="1"/>
    <col min="13059" max="13059" width="7.1796875" style="34" customWidth="1"/>
    <col min="13060" max="13066" width="8.7265625" style="34"/>
    <col min="13067" max="13068" width="5.6328125" style="34" customWidth="1"/>
    <col min="13069" max="13069" width="7.1796875" style="34" customWidth="1"/>
    <col min="13070" max="13312" width="8.7265625" style="34"/>
    <col min="13313" max="13314" width="5.6328125" style="34" customWidth="1"/>
    <col min="13315" max="13315" width="7.1796875" style="34" customWidth="1"/>
    <col min="13316" max="13322" width="8.7265625" style="34"/>
    <col min="13323" max="13324" width="5.6328125" style="34" customWidth="1"/>
    <col min="13325" max="13325" width="7.1796875" style="34" customWidth="1"/>
    <col min="13326" max="13568" width="8.7265625" style="34"/>
    <col min="13569" max="13570" width="5.6328125" style="34" customWidth="1"/>
    <col min="13571" max="13571" width="7.1796875" style="34" customWidth="1"/>
    <col min="13572" max="13578" width="8.7265625" style="34"/>
    <col min="13579" max="13580" width="5.6328125" style="34" customWidth="1"/>
    <col min="13581" max="13581" width="7.1796875" style="34" customWidth="1"/>
    <col min="13582" max="13824" width="8.7265625" style="34"/>
    <col min="13825" max="13826" width="5.6328125" style="34" customWidth="1"/>
    <col min="13827" max="13827" width="7.1796875" style="34" customWidth="1"/>
    <col min="13828" max="13834" width="8.7265625" style="34"/>
    <col min="13835" max="13836" width="5.6328125" style="34" customWidth="1"/>
    <col min="13837" max="13837" width="7.1796875" style="34" customWidth="1"/>
    <col min="13838" max="14080" width="8.7265625" style="34"/>
    <col min="14081" max="14082" width="5.6328125" style="34" customWidth="1"/>
    <col min="14083" max="14083" width="7.1796875" style="34" customWidth="1"/>
    <col min="14084" max="14090" width="8.7265625" style="34"/>
    <col min="14091" max="14092" width="5.6328125" style="34" customWidth="1"/>
    <col min="14093" max="14093" width="7.1796875" style="34" customWidth="1"/>
    <col min="14094" max="14336" width="8.7265625" style="34"/>
    <col min="14337" max="14338" width="5.6328125" style="34" customWidth="1"/>
    <col min="14339" max="14339" width="7.1796875" style="34" customWidth="1"/>
    <col min="14340" max="14346" width="8.7265625" style="34"/>
    <col min="14347" max="14348" width="5.6328125" style="34" customWidth="1"/>
    <col min="14349" max="14349" width="7.1796875" style="34" customWidth="1"/>
    <col min="14350" max="14592" width="8.7265625" style="34"/>
    <col min="14593" max="14594" width="5.6328125" style="34" customWidth="1"/>
    <col min="14595" max="14595" width="7.1796875" style="34" customWidth="1"/>
    <col min="14596" max="14602" width="8.7265625" style="34"/>
    <col min="14603" max="14604" width="5.6328125" style="34" customWidth="1"/>
    <col min="14605" max="14605" width="7.1796875" style="34" customWidth="1"/>
    <col min="14606" max="14848" width="8.7265625" style="34"/>
    <col min="14849" max="14850" width="5.6328125" style="34" customWidth="1"/>
    <col min="14851" max="14851" width="7.1796875" style="34" customWidth="1"/>
    <col min="14852" max="14858" width="8.7265625" style="34"/>
    <col min="14859" max="14860" width="5.6328125" style="34" customWidth="1"/>
    <col min="14861" max="14861" width="7.1796875" style="34" customWidth="1"/>
    <col min="14862" max="15104" width="8.7265625" style="34"/>
    <col min="15105" max="15106" width="5.6328125" style="34" customWidth="1"/>
    <col min="15107" max="15107" width="7.1796875" style="34" customWidth="1"/>
    <col min="15108" max="15114" width="8.7265625" style="34"/>
    <col min="15115" max="15116" width="5.6328125" style="34" customWidth="1"/>
    <col min="15117" max="15117" width="7.1796875" style="34" customWidth="1"/>
    <col min="15118" max="15360" width="8.7265625" style="34"/>
    <col min="15361" max="15362" width="5.6328125" style="34" customWidth="1"/>
    <col min="15363" max="15363" width="7.1796875" style="34" customWidth="1"/>
    <col min="15364" max="15370" width="8.7265625" style="34"/>
    <col min="15371" max="15372" width="5.6328125" style="34" customWidth="1"/>
    <col min="15373" max="15373" width="7.1796875" style="34" customWidth="1"/>
    <col min="15374" max="15616" width="8.7265625" style="34"/>
    <col min="15617" max="15618" width="5.6328125" style="34" customWidth="1"/>
    <col min="15619" max="15619" width="7.1796875" style="34" customWidth="1"/>
    <col min="15620" max="15626" width="8.7265625" style="34"/>
    <col min="15627" max="15628" width="5.6328125" style="34" customWidth="1"/>
    <col min="15629" max="15629" width="7.1796875" style="34" customWidth="1"/>
    <col min="15630" max="15872" width="8.7265625" style="34"/>
    <col min="15873" max="15874" width="5.6328125" style="34" customWidth="1"/>
    <col min="15875" max="15875" width="7.1796875" style="34" customWidth="1"/>
    <col min="15876" max="15882" width="8.7265625" style="34"/>
    <col min="15883" max="15884" width="5.6328125" style="34" customWidth="1"/>
    <col min="15885" max="15885" width="7.1796875" style="34" customWidth="1"/>
    <col min="15886" max="16128" width="8.7265625" style="34"/>
    <col min="16129" max="16130" width="5.6328125" style="34" customWidth="1"/>
    <col min="16131" max="16131" width="7.1796875" style="34" customWidth="1"/>
    <col min="16132" max="16138" width="8.7265625" style="34"/>
    <col min="16139" max="16140" width="5.6328125" style="34" customWidth="1"/>
    <col min="16141" max="16141" width="7.1796875" style="34" customWidth="1"/>
    <col min="16142" max="16384" width="8.7265625" style="34"/>
  </cols>
  <sheetData>
    <row r="1" spans="1:17" ht="25.5" customHeight="1">
      <c r="A1" s="222" t="s">
        <v>62</v>
      </c>
      <c r="B1" s="222"/>
      <c r="C1" s="222"/>
      <c r="D1" s="222"/>
      <c r="E1" s="222"/>
      <c r="F1" s="222"/>
      <c r="G1" s="222"/>
      <c r="K1" s="222" t="s">
        <v>63</v>
      </c>
      <c r="L1" s="222"/>
      <c r="M1" s="222"/>
      <c r="N1" s="222"/>
      <c r="O1" s="222"/>
      <c r="P1" s="222"/>
      <c r="Q1" s="222"/>
    </row>
    <row r="2" spans="1:17" ht="20.5" customHeight="1">
      <c r="C2" s="60" t="s">
        <v>24</v>
      </c>
      <c r="D2" s="56">
        <f>基本情報及び追加・変更・抹消!G5</f>
        <v>0</v>
      </c>
      <c r="E2" s="55" t="s">
        <v>64</v>
      </c>
      <c r="F2" s="57"/>
      <c r="M2" s="60" t="s">
        <v>24</v>
      </c>
      <c r="N2" s="56">
        <f>基本情報及び追加・変更・抹消!G5</f>
        <v>0</v>
      </c>
      <c r="O2" s="55" t="s">
        <v>64</v>
      </c>
      <c r="P2" s="57"/>
    </row>
    <row r="3" spans="1:17" ht="25" customHeight="1">
      <c r="A3" s="223" t="s">
        <v>51</v>
      </c>
      <c r="B3" s="223"/>
      <c r="C3" s="10" t="s">
        <v>65</v>
      </c>
      <c r="D3" s="10"/>
      <c r="E3" s="10"/>
      <c r="F3" s="10"/>
      <c r="G3" s="10"/>
      <c r="K3" s="223" t="s">
        <v>51</v>
      </c>
      <c r="L3" s="223"/>
      <c r="M3" s="10" t="s">
        <v>65</v>
      </c>
      <c r="N3" s="10"/>
      <c r="O3" s="10"/>
      <c r="P3" s="10"/>
      <c r="Q3" s="10"/>
    </row>
    <row r="4" spans="1:17" ht="25" customHeight="1">
      <c r="A4" s="223" t="s">
        <v>52</v>
      </c>
      <c r="B4" s="223"/>
      <c r="C4" s="58">
        <f>基本情報及び追加・変更・抹消!C2</f>
        <v>0</v>
      </c>
      <c r="D4" s="53"/>
      <c r="E4" s="53"/>
      <c r="F4" s="53"/>
      <c r="G4" s="53"/>
      <c r="K4" s="223" t="s">
        <v>52</v>
      </c>
      <c r="L4" s="223"/>
      <c r="M4" s="58">
        <f>基本情報及び追加・変更・抹消!C2</f>
        <v>0</v>
      </c>
      <c r="N4" s="53"/>
      <c r="O4" s="53"/>
      <c r="P4" s="53"/>
      <c r="Q4" s="53"/>
    </row>
    <row r="5" spans="1:17" ht="10.5" customHeight="1"/>
    <row r="6" spans="1:17" ht="25" customHeight="1">
      <c r="A6" s="157"/>
      <c r="B6" s="159"/>
      <c r="C6" s="157" t="s">
        <v>53</v>
      </c>
      <c r="D6" s="158"/>
      <c r="E6" s="158"/>
      <c r="F6" s="158"/>
      <c r="G6" s="22" t="s">
        <v>54</v>
      </c>
      <c r="K6" s="157"/>
      <c r="L6" s="159"/>
      <c r="M6" s="157" t="s">
        <v>53</v>
      </c>
      <c r="N6" s="158"/>
      <c r="O6" s="158"/>
      <c r="P6" s="158"/>
      <c r="Q6" s="22" t="s">
        <v>54</v>
      </c>
    </row>
    <row r="7" spans="1:17" ht="25" customHeight="1">
      <c r="A7" s="157" t="s">
        <v>55</v>
      </c>
      <c r="B7" s="159"/>
      <c r="C7" s="59"/>
      <c r="D7" s="218" t="e">
        <f>VLOOKUP(C7,基本情報及び追加・変更・抹消!$A$8:$L$37,3,0)</f>
        <v>#N/A</v>
      </c>
      <c r="E7" s="218"/>
      <c r="F7" s="219"/>
      <c r="G7" s="54"/>
      <c r="K7" s="157" t="s">
        <v>55</v>
      </c>
      <c r="L7" s="159"/>
      <c r="M7" s="59"/>
      <c r="N7" s="218" t="e">
        <f>VLOOKUP(M7,基本情報及び追加・変更・抹消!$A$8:$L$37,3,0)</f>
        <v>#N/A</v>
      </c>
      <c r="O7" s="218"/>
      <c r="P7" s="219"/>
      <c r="Q7" s="54"/>
    </row>
    <row r="8" spans="1:17" ht="25" customHeight="1">
      <c r="A8" s="157" t="s">
        <v>56</v>
      </c>
      <c r="B8" s="159"/>
      <c r="C8" s="59"/>
      <c r="D8" s="218" t="e">
        <f>VLOOKUP(C8,基本情報及び追加・変更・抹消!$A$8:$L$37,3,0)</f>
        <v>#N/A</v>
      </c>
      <c r="E8" s="218"/>
      <c r="F8" s="219"/>
      <c r="G8" s="54"/>
      <c r="K8" s="157" t="s">
        <v>56</v>
      </c>
      <c r="L8" s="159"/>
      <c r="M8" s="59"/>
      <c r="N8" s="218" t="e">
        <f>VLOOKUP(M8,基本情報及び追加・変更・抹消!$A$8:$L$37,3,0)</f>
        <v>#N/A</v>
      </c>
      <c r="O8" s="218"/>
      <c r="P8" s="219"/>
      <c r="Q8" s="54"/>
    </row>
    <row r="9" spans="1:17" ht="25" customHeight="1">
      <c r="A9" s="120" t="s">
        <v>57</v>
      </c>
      <c r="B9" s="117"/>
      <c r="C9" s="59"/>
      <c r="D9" s="218" t="e">
        <f>VLOOKUP(C9,基本情報及び追加・変更・抹消!$A$8:$L$37,3,0)</f>
        <v>#N/A</v>
      </c>
      <c r="E9" s="218"/>
      <c r="F9" s="219"/>
      <c r="G9" s="54"/>
      <c r="K9" s="120" t="s">
        <v>57</v>
      </c>
      <c r="L9" s="117"/>
      <c r="M9" s="59"/>
      <c r="N9" s="218" t="e">
        <f>VLOOKUP(M9,基本情報及び追加・変更・抹消!$A$8:$L$37,3,0)</f>
        <v>#N/A</v>
      </c>
      <c r="O9" s="218"/>
      <c r="P9" s="219"/>
      <c r="Q9" s="54"/>
    </row>
    <row r="10" spans="1:17" ht="10.5" customHeight="1"/>
    <row r="11" spans="1:17" ht="25" customHeight="1">
      <c r="A11" s="189" t="s">
        <v>58</v>
      </c>
      <c r="B11" s="189"/>
      <c r="C11" s="54" t="s">
        <v>8</v>
      </c>
      <c r="D11" s="189" t="s">
        <v>59</v>
      </c>
      <c r="E11" s="189"/>
      <c r="F11" s="189"/>
      <c r="G11" s="189"/>
      <c r="K11" s="189" t="s">
        <v>58</v>
      </c>
      <c r="L11" s="189"/>
      <c r="M11" s="54" t="s">
        <v>8</v>
      </c>
      <c r="N11" s="189" t="s">
        <v>59</v>
      </c>
      <c r="O11" s="189"/>
      <c r="P11" s="189"/>
      <c r="Q11" s="189"/>
    </row>
    <row r="12" spans="1:17" ht="25" customHeight="1">
      <c r="A12" s="22">
        <v>1</v>
      </c>
      <c r="B12" s="54"/>
      <c r="C12" s="22"/>
      <c r="D12" s="220" t="e">
        <f>VLOOKUP(C12,基本情報及び追加・変更・抹消!$B$7:$L$37,2,0)</f>
        <v>#N/A</v>
      </c>
      <c r="E12" s="220"/>
      <c r="F12" s="220"/>
      <c r="G12" s="220"/>
      <c r="K12" s="22">
        <v>1</v>
      </c>
      <c r="L12" s="54"/>
      <c r="M12" s="22"/>
      <c r="N12" s="220" t="e">
        <f>VLOOKUP(M12,基本情報及び追加・変更・抹消!$B$7:$L$37,2,0)</f>
        <v>#N/A</v>
      </c>
      <c r="O12" s="220"/>
      <c r="P12" s="220"/>
      <c r="Q12" s="220"/>
    </row>
    <row r="13" spans="1:17" ht="25" customHeight="1">
      <c r="A13" s="22">
        <v>2</v>
      </c>
      <c r="B13" s="54"/>
      <c r="C13" s="22"/>
      <c r="D13" s="220" t="e">
        <f>VLOOKUP(C13,基本情報及び追加・変更・抹消!$B$7:$L$37,2,0)</f>
        <v>#N/A</v>
      </c>
      <c r="E13" s="220"/>
      <c r="F13" s="220"/>
      <c r="G13" s="220"/>
      <c r="K13" s="22">
        <v>2</v>
      </c>
      <c r="L13" s="54"/>
      <c r="M13" s="22"/>
      <c r="N13" s="220" t="e">
        <f>VLOOKUP(M13,基本情報及び追加・変更・抹消!$B$7:$L$37,2,0)</f>
        <v>#N/A</v>
      </c>
      <c r="O13" s="220"/>
      <c r="P13" s="220"/>
      <c r="Q13" s="220"/>
    </row>
    <row r="14" spans="1:17" ht="25" customHeight="1">
      <c r="A14" s="22">
        <v>3</v>
      </c>
      <c r="B14" s="54"/>
      <c r="C14" s="22"/>
      <c r="D14" s="220" t="e">
        <f>VLOOKUP(C14,基本情報及び追加・変更・抹消!$B$7:$L$37,2,0)</f>
        <v>#N/A</v>
      </c>
      <c r="E14" s="220"/>
      <c r="F14" s="220"/>
      <c r="G14" s="220"/>
      <c r="K14" s="22">
        <v>3</v>
      </c>
      <c r="L14" s="54"/>
      <c r="M14" s="22"/>
      <c r="N14" s="220" t="e">
        <f>VLOOKUP(M14,基本情報及び追加・変更・抹消!$B$7:$L$37,2,0)</f>
        <v>#N/A</v>
      </c>
      <c r="O14" s="220"/>
      <c r="P14" s="220"/>
      <c r="Q14" s="220"/>
    </row>
    <row r="15" spans="1:17" ht="25" customHeight="1">
      <c r="A15" s="22">
        <v>4</v>
      </c>
      <c r="B15" s="54"/>
      <c r="C15" s="22"/>
      <c r="D15" s="220" t="e">
        <f>VLOOKUP(C15,基本情報及び追加・変更・抹消!$B$7:$L$37,2,0)</f>
        <v>#N/A</v>
      </c>
      <c r="E15" s="220"/>
      <c r="F15" s="220"/>
      <c r="G15" s="220"/>
      <c r="K15" s="22">
        <v>4</v>
      </c>
      <c r="L15" s="54"/>
      <c r="M15" s="22"/>
      <c r="N15" s="220" t="e">
        <f>VLOOKUP(M15,基本情報及び追加・変更・抹消!$B$7:$L$37,2,0)</f>
        <v>#N/A</v>
      </c>
      <c r="O15" s="220"/>
      <c r="P15" s="220"/>
      <c r="Q15" s="220"/>
    </row>
    <row r="16" spans="1:17" ht="25" customHeight="1">
      <c r="A16" s="22">
        <v>5</v>
      </c>
      <c r="B16" s="54"/>
      <c r="C16" s="22"/>
      <c r="D16" s="220" t="e">
        <f>VLOOKUP(C16,基本情報及び追加・変更・抹消!$B$7:$L$37,2,0)</f>
        <v>#N/A</v>
      </c>
      <c r="E16" s="220"/>
      <c r="F16" s="220"/>
      <c r="G16" s="220"/>
      <c r="K16" s="22">
        <v>5</v>
      </c>
      <c r="L16" s="54"/>
      <c r="M16" s="22"/>
      <c r="N16" s="220" t="e">
        <f>VLOOKUP(M16,基本情報及び追加・変更・抹消!$B$7:$L$37,2,0)</f>
        <v>#N/A</v>
      </c>
      <c r="O16" s="220"/>
      <c r="P16" s="220"/>
      <c r="Q16" s="220"/>
    </row>
    <row r="17" spans="1:17" ht="25" customHeight="1">
      <c r="A17" s="22">
        <v>6</v>
      </c>
      <c r="B17" s="54"/>
      <c r="C17" s="22"/>
      <c r="D17" s="220" t="e">
        <f>VLOOKUP(C17,基本情報及び追加・変更・抹消!$B$7:$L$37,2,0)</f>
        <v>#N/A</v>
      </c>
      <c r="E17" s="220"/>
      <c r="F17" s="220"/>
      <c r="G17" s="220"/>
      <c r="K17" s="22">
        <v>6</v>
      </c>
      <c r="L17" s="54"/>
      <c r="M17" s="22"/>
      <c r="N17" s="220" t="e">
        <f>VLOOKUP(M17,基本情報及び追加・変更・抹消!$B$7:$L$37,2,0)</f>
        <v>#N/A</v>
      </c>
      <c r="O17" s="220"/>
      <c r="P17" s="220"/>
      <c r="Q17" s="220"/>
    </row>
    <row r="18" spans="1:17" ht="25" customHeight="1">
      <c r="A18" s="22">
        <v>7</v>
      </c>
      <c r="B18" s="54"/>
      <c r="C18" s="22"/>
      <c r="D18" s="220" t="e">
        <f>VLOOKUP(C18,基本情報及び追加・変更・抹消!$B$7:$L$37,2,0)</f>
        <v>#N/A</v>
      </c>
      <c r="E18" s="220"/>
      <c r="F18" s="220"/>
      <c r="G18" s="220"/>
      <c r="K18" s="22">
        <v>7</v>
      </c>
      <c r="L18" s="54"/>
      <c r="M18" s="22"/>
      <c r="N18" s="220" t="e">
        <f>VLOOKUP(M18,基本情報及び追加・変更・抹消!$B$7:$L$37,2,0)</f>
        <v>#N/A</v>
      </c>
      <c r="O18" s="220"/>
      <c r="P18" s="220"/>
      <c r="Q18" s="220"/>
    </row>
    <row r="19" spans="1:17" ht="25" customHeight="1">
      <c r="A19" s="22">
        <v>8</v>
      </c>
      <c r="B19" s="54"/>
      <c r="C19" s="22"/>
      <c r="D19" s="220" t="e">
        <f>VLOOKUP(C19,基本情報及び追加・変更・抹消!$B$7:$L$37,2,0)</f>
        <v>#N/A</v>
      </c>
      <c r="E19" s="220"/>
      <c r="F19" s="220"/>
      <c r="G19" s="220"/>
      <c r="K19" s="22">
        <v>8</v>
      </c>
      <c r="L19" s="54"/>
      <c r="M19" s="22"/>
      <c r="N19" s="220" t="e">
        <f>VLOOKUP(M19,基本情報及び追加・変更・抹消!$B$7:$L$37,2,0)</f>
        <v>#N/A</v>
      </c>
      <c r="O19" s="220"/>
      <c r="P19" s="220"/>
      <c r="Q19" s="220"/>
    </row>
    <row r="20" spans="1:17" ht="25" customHeight="1">
      <c r="A20" s="22">
        <v>9</v>
      </c>
      <c r="B20" s="54"/>
      <c r="C20" s="22"/>
      <c r="D20" s="220" t="e">
        <f>VLOOKUP(C20,基本情報及び追加・変更・抹消!$B$7:$L$37,2,0)</f>
        <v>#N/A</v>
      </c>
      <c r="E20" s="220"/>
      <c r="F20" s="220"/>
      <c r="G20" s="220"/>
      <c r="K20" s="22">
        <v>9</v>
      </c>
      <c r="L20" s="54"/>
      <c r="M20" s="22"/>
      <c r="N20" s="220" t="e">
        <f>VLOOKUP(M20,基本情報及び追加・変更・抹消!$B$7:$L$37,2,0)</f>
        <v>#N/A</v>
      </c>
      <c r="O20" s="220"/>
      <c r="P20" s="220"/>
      <c r="Q20" s="220"/>
    </row>
    <row r="21" spans="1:17" ht="25" customHeight="1">
      <c r="A21" s="22">
        <v>10</v>
      </c>
      <c r="B21" s="54"/>
      <c r="C21" s="22"/>
      <c r="D21" s="220" t="e">
        <f>VLOOKUP(C21,基本情報及び追加・変更・抹消!$B$7:$L$37,2,0)</f>
        <v>#N/A</v>
      </c>
      <c r="E21" s="220"/>
      <c r="F21" s="220"/>
      <c r="G21" s="220"/>
      <c r="K21" s="22">
        <v>10</v>
      </c>
      <c r="L21" s="54"/>
      <c r="M21" s="22"/>
      <c r="N21" s="220" t="e">
        <f>VLOOKUP(M21,基本情報及び追加・変更・抹消!$B$7:$L$37,2,0)</f>
        <v>#N/A</v>
      </c>
      <c r="O21" s="220"/>
      <c r="P21" s="220"/>
      <c r="Q21" s="220"/>
    </row>
    <row r="22" spans="1:17" ht="25" customHeight="1">
      <c r="A22" s="22">
        <v>11</v>
      </c>
      <c r="B22" s="54"/>
      <c r="C22" s="22"/>
      <c r="D22" s="220" t="e">
        <f>VLOOKUP(C22,基本情報及び追加・変更・抹消!$B$7:$L$37,2,0)</f>
        <v>#N/A</v>
      </c>
      <c r="E22" s="220"/>
      <c r="F22" s="220"/>
      <c r="G22" s="220"/>
      <c r="K22" s="22">
        <v>11</v>
      </c>
      <c r="L22" s="54"/>
      <c r="M22" s="22"/>
      <c r="N22" s="220" t="e">
        <f>VLOOKUP(M22,基本情報及び追加・変更・抹消!$B$7:$L$37,2,0)</f>
        <v>#N/A</v>
      </c>
      <c r="O22" s="220"/>
      <c r="P22" s="220"/>
      <c r="Q22" s="220"/>
    </row>
    <row r="23" spans="1:17" ht="25" customHeight="1">
      <c r="A23" s="22">
        <v>12</v>
      </c>
      <c r="B23" s="54"/>
      <c r="C23" s="22"/>
      <c r="D23" s="220" t="e">
        <f>VLOOKUP(C23,基本情報及び追加・変更・抹消!$B$7:$L$37,2,0)</f>
        <v>#N/A</v>
      </c>
      <c r="E23" s="220"/>
      <c r="F23" s="220"/>
      <c r="G23" s="220"/>
      <c r="K23" s="22">
        <v>12</v>
      </c>
      <c r="L23" s="54"/>
      <c r="M23" s="22"/>
      <c r="N23" s="220" t="e">
        <f>VLOOKUP(M23,基本情報及び追加・変更・抹消!$B$7:$L$37,2,0)</f>
        <v>#N/A</v>
      </c>
      <c r="O23" s="220"/>
      <c r="P23" s="220"/>
      <c r="Q23" s="220"/>
    </row>
    <row r="24" spans="1:17" ht="9" customHeight="1">
      <c r="A24" s="56"/>
      <c r="D24" s="56"/>
      <c r="E24" s="56"/>
      <c r="F24" s="56"/>
      <c r="G24" s="56"/>
      <c r="K24" s="56"/>
      <c r="N24" s="56"/>
      <c r="O24" s="56"/>
      <c r="P24" s="56"/>
      <c r="Q24" s="56"/>
    </row>
    <row r="25" spans="1:17">
      <c r="A25" s="2" t="s">
        <v>60</v>
      </c>
      <c r="K25" s="2" t="s">
        <v>60</v>
      </c>
    </row>
    <row r="26" spans="1:17" ht="10" customHeight="1"/>
    <row r="27" spans="1:17">
      <c r="B27" s="221" t="s">
        <v>61</v>
      </c>
      <c r="C27" s="221"/>
      <c r="D27" s="221"/>
      <c r="E27" s="221"/>
      <c r="F27" s="221"/>
      <c r="G27" s="221"/>
      <c r="L27" s="221" t="s">
        <v>61</v>
      </c>
      <c r="M27" s="221"/>
      <c r="N27" s="221"/>
      <c r="O27" s="221"/>
      <c r="P27" s="221"/>
      <c r="Q27" s="221"/>
    </row>
  </sheetData>
  <sheetProtection algorithmName="SHA-512" hashValue="4UlSlnFvKVtBQX9PnUc/DCaR+FfbIcbAZjRC4a/OnCiNyzmvA6g8uiQt03q2cY6M2vh4bDqnPAVt4z28O9U4cw==" saltValue="SRsqwY3EbMI0xHsD150lXQ==" spinCount="100000" sheet="1" objects="1" scenarios="1"/>
  <protectedRanges>
    <protectedRange sqref="M7:M9" name="範囲4"/>
    <protectedRange sqref="C7:C9" name="範囲3"/>
    <protectedRange sqref="M12:M23" name="範囲2"/>
    <protectedRange sqref="C12:C23" name="範囲1"/>
  </protectedRanges>
  <mergeCells count="52">
    <mergeCell ref="A1:G1"/>
    <mergeCell ref="K1:Q1"/>
    <mergeCell ref="A3:B3"/>
    <mergeCell ref="K3:L3"/>
    <mergeCell ref="A4:B4"/>
    <mergeCell ref="K4:L4"/>
    <mergeCell ref="A6:B6"/>
    <mergeCell ref="C6:F6"/>
    <mergeCell ref="K6:L6"/>
    <mergeCell ref="M6:P6"/>
    <mergeCell ref="A7:B7"/>
    <mergeCell ref="K7:L7"/>
    <mergeCell ref="D7:F7"/>
    <mergeCell ref="N7:P7"/>
    <mergeCell ref="A8:B8"/>
    <mergeCell ref="K8:L8"/>
    <mergeCell ref="A9:B9"/>
    <mergeCell ref="K9:L9"/>
    <mergeCell ref="D8:F8"/>
    <mergeCell ref="D9:F9"/>
    <mergeCell ref="D15:G15"/>
    <mergeCell ref="N15:Q15"/>
    <mergeCell ref="A11:B11"/>
    <mergeCell ref="D11:G11"/>
    <mergeCell ref="K11:L11"/>
    <mergeCell ref="N11:Q11"/>
    <mergeCell ref="D12:G12"/>
    <mergeCell ref="N12:Q12"/>
    <mergeCell ref="B27:G27"/>
    <mergeCell ref="L27:Q27"/>
    <mergeCell ref="D19:G19"/>
    <mergeCell ref="N19:Q19"/>
    <mergeCell ref="D20:G20"/>
    <mergeCell ref="N20:Q20"/>
    <mergeCell ref="D21:G21"/>
    <mergeCell ref="N21:Q21"/>
    <mergeCell ref="N8:P8"/>
    <mergeCell ref="N9:P9"/>
    <mergeCell ref="D22:G22"/>
    <mergeCell ref="N22:Q22"/>
    <mergeCell ref="D23:G23"/>
    <mergeCell ref="N23:Q23"/>
    <mergeCell ref="D16:G16"/>
    <mergeCell ref="N16:Q16"/>
    <mergeCell ref="D17:G17"/>
    <mergeCell ref="N17:Q17"/>
    <mergeCell ref="D18:G18"/>
    <mergeCell ref="N18:Q18"/>
    <mergeCell ref="D13:G13"/>
    <mergeCell ref="N13:Q13"/>
    <mergeCell ref="D14:G14"/>
    <mergeCell ref="N14:Q14"/>
  </mergeCells>
  <phoneticPr fontId="2"/>
  <conditionalFormatting sqref="C7:C9">
    <cfRule type="expression" dxfId="45" priority="2">
      <formula>$C7=""</formula>
    </cfRule>
  </conditionalFormatting>
  <conditionalFormatting sqref="D7:F9">
    <cfRule type="expression" dxfId="43" priority="16">
      <formula>C7=""</formula>
    </cfRule>
  </conditionalFormatting>
  <conditionalFormatting sqref="D12:G23">
    <cfRule type="expression" dxfId="42" priority="18">
      <formula>C12=""</formula>
    </cfRule>
  </conditionalFormatting>
  <conditionalFormatting sqref="M7:M9">
    <cfRule type="expression" dxfId="40" priority="1">
      <formula>$M7=""</formula>
    </cfRule>
  </conditionalFormatting>
  <conditionalFormatting sqref="N7:P9">
    <cfRule type="expression" dxfId="38" priority="3">
      <formula>M7=""</formula>
    </cfRule>
  </conditionalFormatting>
  <conditionalFormatting sqref="N12:Q23">
    <cfRule type="expression" dxfId="37" priority="12">
      <formula>M12=""</formula>
    </cfRule>
  </conditionalFormatting>
  <pageMargins left="0.70866141732283472" right="0.70866141732283472" top="0.35433070866141736" bottom="0" header="0.31496062992125984" footer="0.31496062992125984"/>
  <pageSetup paperSize="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" id="{DCD70B11-B744-43D5-8453-DD2B9AA3CFB4}">
            <xm:f>基本情報及び追加・変更・抹消!$C$2=""</xm:f>
            <x14:dxf>
              <font>
                <color theme="0"/>
              </font>
            </x14:dxf>
          </x14:cfRule>
          <xm:sqref>C4</xm:sqref>
        </x14:conditionalFormatting>
        <x14:conditionalFormatting xmlns:xm="http://schemas.microsoft.com/office/excel/2006/main">
          <x14:cfRule type="expression" priority="11" id="{8A7D0270-BFE9-489D-8FD3-3A0F5FD292B5}">
            <xm:f>基本情報及び追加・変更・抹消!$G$5=""</xm:f>
            <x14:dxf>
              <font>
                <color theme="0"/>
              </font>
            </x14:dxf>
          </x14:cfRule>
          <xm:sqref>D2</xm:sqref>
        </x14:conditionalFormatting>
        <x14:conditionalFormatting xmlns:xm="http://schemas.microsoft.com/office/excel/2006/main">
          <x14:cfRule type="expression" priority="8" id="{7168980C-F6F0-4375-9F8D-086D76D1998E}">
            <xm:f>基本情報及び追加・変更・抹消!$C$2=""</xm:f>
            <x14:dxf>
              <font>
                <color theme="0"/>
              </font>
            </x14:dxf>
          </x14:cfRule>
          <xm:sqref>M4</xm:sqref>
        </x14:conditionalFormatting>
        <x14:conditionalFormatting xmlns:xm="http://schemas.microsoft.com/office/excel/2006/main">
          <x14:cfRule type="expression" priority="9" id="{B993DA80-4ABD-4DA8-98E7-1E2F660F704E}">
            <xm:f>基本情報及び追加・変更・抹消!$G$5=""</xm:f>
            <x14:dxf>
              <font>
                <color theme="0"/>
              </font>
            </x14:dxf>
          </x14:cfRule>
          <xm:sqref>N2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8DFFB-B374-494D-BBDE-47A62FE2BA41}">
  <sheetPr>
    <tabColor theme="5" tint="-0.249977111117893"/>
  </sheetPr>
  <dimension ref="A1:N43"/>
  <sheetViews>
    <sheetView showGridLines="0" showRowColHeaders="0" showRuler="0" view="pageLayout" zoomScaleNormal="100" workbookViewId="0">
      <selection activeCell="D1" sqref="D1"/>
    </sheetView>
  </sheetViews>
  <sheetFormatPr defaultRowHeight="13"/>
  <cols>
    <col min="1" max="1" width="2" style="2" customWidth="1"/>
    <col min="2" max="3" width="7.90625" style="2" customWidth="1"/>
    <col min="4" max="4" width="7.6328125" style="2" customWidth="1"/>
    <col min="5" max="5" width="9.453125" style="2" customWidth="1"/>
    <col min="6" max="6" width="6.90625" style="2" customWidth="1"/>
    <col min="7" max="7" width="7.90625" style="2" customWidth="1"/>
    <col min="8" max="8" width="1.90625" style="2" customWidth="1"/>
    <col min="9" max="13" width="7.90625" style="2" customWidth="1"/>
    <col min="14" max="14" width="8.08984375" style="2" customWidth="1"/>
    <col min="15" max="16384" width="8.7265625" style="2"/>
  </cols>
  <sheetData>
    <row r="1" spans="2:14" ht="34.5" customHeight="1">
      <c r="N1" s="76">
        <f>基本情報及び追加・変更・抹消!C6</f>
        <v>0</v>
      </c>
    </row>
    <row r="2" spans="2:14" ht="30" customHeight="1">
      <c r="B2" s="19"/>
      <c r="C2" s="51" t="s">
        <v>47</v>
      </c>
      <c r="D2" s="1">
        <f>基本情報及び追加・変更・抹消!G5</f>
        <v>0</v>
      </c>
      <c r="E2" s="52" t="s">
        <v>49</v>
      </c>
      <c r="F2" s="25"/>
      <c r="G2" s="19"/>
      <c r="H2" s="19"/>
      <c r="I2" s="19"/>
      <c r="J2" s="19"/>
      <c r="K2" s="19"/>
      <c r="L2" s="19"/>
      <c r="M2" s="19"/>
      <c r="N2" s="19"/>
    </row>
    <row r="3" spans="2:14" ht="18.75" customHeight="1" thickBot="1">
      <c r="B3" s="113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</row>
    <row r="4" spans="2:14" ht="35.15" customHeight="1">
      <c r="B4" s="200" t="s">
        <v>43</v>
      </c>
      <c r="C4" s="201"/>
      <c r="D4" s="207">
        <f>基本情報及び追加・変更・抹消!C2</f>
        <v>0</v>
      </c>
      <c r="E4" s="208"/>
      <c r="F4" s="208"/>
      <c r="G4" s="208"/>
      <c r="H4" s="209"/>
      <c r="I4" s="197" t="s">
        <v>42</v>
      </c>
      <c r="J4" s="202"/>
      <c r="K4" s="203">
        <f>基本情報及び追加・変更・抹消!C5</f>
        <v>0</v>
      </c>
      <c r="L4" s="204"/>
      <c r="M4" s="204"/>
      <c r="N4" s="205"/>
    </row>
    <row r="5" spans="2:14" ht="35.15" customHeight="1">
      <c r="B5" s="188" t="s">
        <v>41</v>
      </c>
      <c r="C5" s="157"/>
      <c r="D5" s="145">
        <f>基本情報及び追加・変更・抹消!E3</f>
        <v>0</v>
      </c>
      <c r="E5" s="146"/>
      <c r="F5" s="146"/>
      <c r="G5" s="146"/>
      <c r="H5" s="146"/>
      <c r="I5" s="147"/>
      <c r="J5" s="22" t="s">
        <v>40</v>
      </c>
      <c r="K5" s="157">
        <f>基本情報及び追加・変更・抹消!E4</f>
        <v>0</v>
      </c>
      <c r="L5" s="158"/>
      <c r="M5" s="158"/>
      <c r="N5" s="206"/>
    </row>
    <row r="6" spans="2:14" ht="35.15" customHeight="1">
      <c r="B6" s="188" t="s">
        <v>45</v>
      </c>
      <c r="C6" s="189"/>
      <c r="D6" s="40"/>
      <c r="E6" s="210" t="e">
        <f>VLOOKUP(D6,基本情報及び追加・変更・抹消!$A$8:$L$37,3,0)</f>
        <v>#N/A</v>
      </c>
      <c r="F6" s="210"/>
      <c r="G6" s="210"/>
      <c r="H6" s="211"/>
      <c r="I6" s="157" t="s">
        <v>38</v>
      </c>
      <c r="J6" s="159"/>
      <c r="K6" s="41"/>
      <c r="L6" s="212" t="e">
        <f>VLOOKUP(K6,基本情報及び追加・変更・抹消!$A$8:$L$37,3,0)</f>
        <v>#N/A</v>
      </c>
      <c r="M6" s="212"/>
      <c r="N6" s="214"/>
    </row>
    <row r="7" spans="2:14" ht="35.15" customHeight="1">
      <c r="B7" s="188" t="s">
        <v>39</v>
      </c>
      <c r="C7" s="189"/>
      <c r="D7" s="40"/>
      <c r="E7" s="212" t="e">
        <f>VLOOKUP(D7,基本情報及び追加・変更・抹消!$A$8:$L$37,3,0)</f>
        <v>#N/A</v>
      </c>
      <c r="F7" s="212"/>
      <c r="G7" s="212"/>
      <c r="H7" s="213"/>
      <c r="I7" s="157" t="s">
        <v>46</v>
      </c>
      <c r="J7" s="159"/>
      <c r="K7" s="41"/>
      <c r="L7" s="212" t="e">
        <f>VLOOKUP(K7,基本情報及び追加・変更・抹消!$A$8:$L$37,3,0)</f>
        <v>#N/A</v>
      </c>
      <c r="M7" s="212"/>
      <c r="N7" s="214"/>
    </row>
    <row r="8" spans="2:14" ht="35.15" customHeight="1">
      <c r="B8" s="23" t="s">
        <v>44</v>
      </c>
      <c r="C8" s="157" t="s">
        <v>37</v>
      </c>
      <c r="D8" s="116"/>
      <c r="E8" s="117"/>
      <c r="F8" s="157" t="s">
        <v>36</v>
      </c>
      <c r="G8" s="116"/>
      <c r="H8" s="116"/>
      <c r="I8" s="117"/>
      <c r="J8" s="157" t="s">
        <v>35</v>
      </c>
      <c r="K8" s="116"/>
      <c r="L8" s="116"/>
      <c r="M8" s="116"/>
      <c r="N8" s="174"/>
    </row>
    <row r="9" spans="2:14" ht="35.15" customHeight="1">
      <c r="B9" s="21"/>
      <c r="C9" s="181" t="e">
        <f>VLOOKUP(B9,基本情報及び追加・変更・抹消!$A$8:$L$37,3,0)</f>
        <v>#N/A</v>
      </c>
      <c r="D9" s="182"/>
      <c r="E9" s="183"/>
      <c r="F9" s="236" t="e">
        <f>VLOOKUP(B9,基本情報及び追加・変更・抹消!$A$7:$L$37,4,0)</f>
        <v>#N/A</v>
      </c>
      <c r="G9" s="237"/>
      <c r="H9" s="237"/>
      <c r="I9" s="238"/>
      <c r="J9" s="239" t="e">
        <f>VLOOKUP(B9,基本情報及び追加・変更・抹消!$A$8:$L$37,5,0)</f>
        <v>#N/A</v>
      </c>
      <c r="K9" s="240"/>
      <c r="L9" s="240"/>
      <c r="M9" s="240"/>
      <c r="N9" s="241"/>
    </row>
    <row r="10" spans="2:14" ht="35.15" customHeight="1">
      <c r="B10" s="46"/>
      <c r="C10" s="181" t="e">
        <f>VLOOKUP(B10,基本情報及び追加・変更・抹消!$A$8:$L$37,3,0)</f>
        <v>#N/A</v>
      </c>
      <c r="D10" s="182"/>
      <c r="E10" s="183"/>
      <c r="F10" s="236" t="e">
        <f>VLOOKUP(B10,基本情報及び追加・変更・抹消!$A$7:$L$37,4,0)</f>
        <v>#N/A</v>
      </c>
      <c r="G10" s="237"/>
      <c r="H10" s="237"/>
      <c r="I10" s="238"/>
      <c r="J10" s="239" t="e">
        <f>VLOOKUP(B10,基本情報及び追加・変更・抹消!$A$8:$L$37,5,0)</f>
        <v>#N/A</v>
      </c>
      <c r="K10" s="240"/>
      <c r="L10" s="240"/>
      <c r="M10" s="240"/>
      <c r="N10" s="241"/>
    </row>
    <row r="11" spans="2:14" ht="35.15" customHeight="1">
      <c r="B11" s="21"/>
      <c r="C11" s="181" t="e">
        <f>VLOOKUP(B11,基本情報及び追加・変更・抹消!$A$8:$L$37,3,0)</f>
        <v>#N/A</v>
      </c>
      <c r="D11" s="182"/>
      <c r="E11" s="183"/>
      <c r="F11" s="236" t="e">
        <f>VLOOKUP(B11,基本情報及び追加・変更・抹消!$A$7:$L$37,4,0)</f>
        <v>#N/A</v>
      </c>
      <c r="G11" s="237"/>
      <c r="H11" s="237"/>
      <c r="I11" s="238"/>
      <c r="J11" s="239" t="e">
        <f>VLOOKUP(B11,基本情報及び追加・変更・抹消!$A$8:$L$37,5,0)</f>
        <v>#N/A</v>
      </c>
      <c r="K11" s="240"/>
      <c r="L11" s="240"/>
      <c r="M11" s="240"/>
      <c r="N11" s="241"/>
    </row>
    <row r="12" spans="2:14" ht="35.15" customHeight="1">
      <c r="B12" s="47"/>
      <c r="C12" s="181" t="e">
        <f>VLOOKUP(B12,基本情報及び追加・変更・抹消!$A$8:$L$37,3,0)</f>
        <v>#N/A</v>
      </c>
      <c r="D12" s="182"/>
      <c r="E12" s="183"/>
      <c r="F12" s="236" t="e">
        <f>VLOOKUP(B12,基本情報及び追加・変更・抹消!$A$7:$L$37,4,0)</f>
        <v>#N/A</v>
      </c>
      <c r="G12" s="237"/>
      <c r="H12" s="237"/>
      <c r="I12" s="238"/>
      <c r="J12" s="239" t="e">
        <f>VLOOKUP(B12,基本情報及び追加・変更・抹消!$A$8:$L$37,5,0)</f>
        <v>#N/A</v>
      </c>
      <c r="K12" s="240"/>
      <c r="L12" s="240"/>
      <c r="M12" s="240"/>
      <c r="N12" s="241"/>
    </row>
    <row r="13" spans="2:14" ht="35.15" customHeight="1">
      <c r="B13" s="21"/>
      <c r="C13" s="181" t="e">
        <f>VLOOKUP(B13,基本情報及び追加・変更・抹消!$A$8:$L$37,3,0)</f>
        <v>#N/A</v>
      </c>
      <c r="D13" s="182"/>
      <c r="E13" s="183"/>
      <c r="F13" s="236" t="e">
        <f>VLOOKUP(B13,基本情報及び追加・変更・抹消!$A$7:$L$37,4,0)</f>
        <v>#N/A</v>
      </c>
      <c r="G13" s="237"/>
      <c r="H13" s="237"/>
      <c r="I13" s="238"/>
      <c r="J13" s="239" t="e">
        <f>VLOOKUP(B13,基本情報及び追加・変更・抹消!$A$8:$L$37,5,0)</f>
        <v>#N/A</v>
      </c>
      <c r="K13" s="240"/>
      <c r="L13" s="240"/>
      <c r="M13" s="240"/>
      <c r="N13" s="241"/>
    </row>
    <row r="14" spans="2:14" ht="35.15" customHeight="1">
      <c r="B14" s="21"/>
      <c r="C14" s="181" t="e">
        <f>VLOOKUP(B14,基本情報及び追加・変更・抹消!$A$8:$L$37,3,0)</f>
        <v>#N/A</v>
      </c>
      <c r="D14" s="182"/>
      <c r="E14" s="183"/>
      <c r="F14" s="236" t="e">
        <f>VLOOKUP(B14,基本情報及び追加・変更・抹消!$A$7:$L$37,4,0)</f>
        <v>#N/A</v>
      </c>
      <c r="G14" s="237"/>
      <c r="H14" s="237"/>
      <c r="I14" s="238"/>
      <c r="J14" s="239" t="e">
        <f>VLOOKUP(B14,基本情報及び追加・変更・抹消!$A$8:$L$37,5,0)</f>
        <v>#N/A</v>
      </c>
      <c r="K14" s="240"/>
      <c r="L14" s="240"/>
      <c r="M14" s="240"/>
      <c r="N14" s="241"/>
    </row>
    <row r="15" spans="2:14" ht="35.15" customHeight="1">
      <c r="B15" s="21"/>
      <c r="C15" s="181" t="e">
        <f>VLOOKUP(B15,基本情報及び追加・変更・抹消!$A$8:$L$37,3,0)</f>
        <v>#N/A</v>
      </c>
      <c r="D15" s="182"/>
      <c r="E15" s="183"/>
      <c r="F15" s="236" t="e">
        <f>VLOOKUP(B15,基本情報及び追加・変更・抹消!$A$7:$L$37,4,0)</f>
        <v>#N/A</v>
      </c>
      <c r="G15" s="237"/>
      <c r="H15" s="237"/>
      <c r="I15" s="238"/>
      <c r="J15" s="239" t="e">
        <f>VLOOKUP(B15,基本情報及び追加・変更・抹消!$A$8:$L$37,5,0)</f>
        <v>#N/A</v>
      </c>
      <c r="K15" s="240"/>
      <c r="L15" s="240"/>
      <c r="M15" s="240"/>
      <c r="N15" s="241"/>
    </row>
    <row r="16" spans="2:14" ht="35.15" customHeight="1">
      <c r="B16" s="21"/>
      <c r="C16" s="181" t="e">
        <f>VLOOKUP(B16,基本情報及び追加・変更・抹消!$A$8:$L$37,3,0)</f>
        <v>#N/A</v>
      </c>
      <c r="D16" s="182"/>
      <c r="E16" s="183"/>
      <c r="F16" s="236" t="e">
        <f>VLOOKUP(B16,基本情報及び追加・変更・抹消!$A$7:$L$37,4,0)</f>
        <v>#N/A</v>
      </c>
      <c r="G16" s="237"/>
      <c r="H16" s="237"/>
      <c r="I16" s="238"/>
      <c r="J16" s="239" t="e">
        <f>VLOOKUP(B16,基本情報及び追加・変更・抹消!$A$8:$L$37,5,0)</f>
        <v>#N/A</v>
      </c>
      <c r="K16" s="240"/>
      <c r="L16" s="240"/>
      <c r="M16" s="240"/>
      <c r="N16" s="241"/>
    </row>
    <row r="17" spans="2:14" ht="35.15" customHeight="1">
      <c r="B17" s="21"/>
      <c r="C17" s="181" t="e">
        <f>VLOOKUP(B17,基本情報及び追加・変更・抹消!$A$8:$L$37,3,0)</f>
        <v>#N/A</v>
      </c>
      <c r="D17" s="182"/>
      <c r="E17" s="183"/>
      <c r="F17" s="236" t="e">
        <f>VLOOKUP(B17,基本情報及び追加・変更・抹消!$A$7:$L$37,4,0)</f>
        <v>#N/A</v>
      </c>
      <c r="G17" s="237"/>
      <c r="H17" s="237"/>
      <c r="I17" s="238"/>
      <c r="J17" s="239" t="e">
        <f>VLOOKUP(B17,基本情報及び追加・変更・抹消!$A$8:$L$37,5,0)</f>
        <v>#N/A</v>
      </c>
      <c r="K17" s="240"/>
      <c r="L17" s="240"/>
      <c r="M17" s="240"/>
      <c r="N17" s="241"/>
    </row>
    <row r="18" spans="2:14" ht="35.15" customHeight="1">
      <c r="B18" s="21"/>
      <c r="C18" s="181" t="e">
        <f>VLOOKUP(B18,基本情報及び追加・変更・抹消!$A$8:$L$37,3,0)</f>
        <v>#N/A</v>
      </c>
      <c r="D18" s="182"/>
      <c r="E18" s="183"/>
      <c r="F18" s="236" t="e">
        <f>VLOOKUP(B18,基本情報及び追加・変更・抹消!$A$7:$L$37,4,0)</f>
        <v>#N/A</v>
      </c>
      <c r="G18" s="237"/>
      <c r="H18" s="237"/>
      <c r="I18" s="238"/>
      <c r="J18" s="239" t="e">
        <f>VLOOKUP(B18,基本情報及び追加・変更・抹消!$A$8:$L$37,5,0)</f>
        <v>#N/A</v>
      </c>
      <c r="K18" s="240"/>
      <c r="L18" s="240"/>
      <c r="M18" s="240"/>
      <c r="N18" s="241"/>
    </row>
    <row r="19" spans="2:14" ht="35.15" customHeight="1">
      <c r="B19" s="21"/>
      <c r="C19" s="181" t="e">
        <f>VLOOKUP(B19,基本情報及び追加・変更・抹消!$A$8:$L$37,3,0)</f>
        <v>#N/A</v>
      </c>
      <c r="D19" s="182"/>
      <c r="E19" s="183"/>
      <c r="F19" s="236" t="e">
        <f>VLOOKUP(B19,基本情報及び追加・変更・抹消!$A$7:$L$37,4,0)</f>
        <v>#N/A</v>
      </c>
      <c r="G19" s="237"/>
      <c r="H19" s="237"/>
      <c r="I19" s="238"/>
      <c r="J19" s="239" t="e">
        <f>VLOOKUP(B19,基本情報及び追加・変更・抹消!$A$8:$L$37,5,0)</f>
        <v>#N/A</v>
      </c>
      <c r="K19" s="240"/>
      <c r="L19" s="240"/>
      <c r="M19" s="240"/>
      <c r="N19" s="241"/>
    </row>
    <row r="20" spans="2:14" ht="35.15" customHeight="1">
      <c r="B20" s="21"/>
      <c r="C20" s="181" t="e">
        <f>VLOOKUP(B20,基本情報及び追加・変更・抹消!$A$8:$L$37,3,0)</f>
        <v>#N/A</v>
      </c>
      <c r="D20" s="182"/>
      <c r="E20" s="183"/>
      <c r="F20" s="236" t="e">
        <f>VLOOKUP(B20,基本情報及び追加・変更・抹消!$A$7:$L$37,4,0)</f>
        <v>#N/A</v>
      </c>
      <c r="G20" s="237"/>
      <c r="H20" s="237"/>
      <c r="I20" s="238"/>
      <c r="J20" s="239" t="e">
        <f>VLOOKUP(B20,基本情報及び追加・変更・抹消!$A$8:$L$37,5,0)</f>
        <v>#N/A</v>
      </c>
      <c r="K20" s="240"/>
      <c r="L20" s="240"/>
      <c r="M20" s="240"/>
      <c r="N20" s="241"/>
    </row>
    <row r="21" spans="2:14" ht="35.15" customHeight="1">
      <c r="B21" s="21"/>
      <c r="C21" s="181" t="e">
        <f>VLOOKUP(B21,基本情報及び追加・変更・抹消!$A$8:$L$37,3,0)</f>
        <v>#N/A</v>
      </c>
      <c r="D21" s="182"/>
      <c r="E21" s="183"/>
      <c r="F21" s="236" t="e">
        <f>VLOOKUP(B21,基本情報及び追加・変更・抹消!$A$7:$L$37,4,0)</f>
        <v>#N/A</v>
      </c>
      <c r="G21" s="237"/>
      <c r="H21" s="237"/>
      <c r="I21" s="238"/>
      <c r="J21" s="239" t="e">
        <f>VLOOKUP(B21,基本情報及び追加・変更・抹消!$A$8:$L$37,5,0)</f>
        <v>#N/A</v>
      </c>
      <c r="K21" s="240"/>
      <c r="L21" s="240"/>
      <c r="M21" s="240"/>
      <c r="N21" s="241"/>
    </row>
    <row r="22" spans="2:14" ht="35.15" customHeight="1">
      <c r="B22" s="21"/>
      <c r="C22" s="181" t="e">
        <f>VLOOKUP(B22,基本情報及び追加・変更・抹消!$A$8:$L$37,3,0)</f>
        <v>#N/A</v>
      </c>
      <c r="D22" s="182"/>
      <c r="E22" s="183"/>
      <c r="F22" s="236" t="e">
        <f>VLOOKUP(B22,基本情報及び追加・変更・抹消!$A$7:$L$37,4,0)</f>
        <v>#N/A</v>
      </c>
      <c r="G22" s="237"/>
      <c r="H22" s="237"/>
      <c r="I22" s="238"/>
      <c r="J22" s="239" t="e">
        <f>VLOOKUP(B22,基本情報及び追加・変更・抹消!$A$8:$L$37,5,0)</f>
        <v>#N/A</v>
      </c>
      <c r="K22" s="240"/>
      <c r="L22" s="240"/>
      <c r="M22" s="240"/>
      <c r="N22" s="241"/>
    </row>
    <row r="23" spans="2:14" ht="35.15" customHeight="1" thickBot="1">
      <c r="B23" s="48"/>
      <c r="C23" s="184" t="e">
        <f>VLOOKUP(B23,基本情報及び追加・変更・抹消!$A$8:$L$37,3,0)</f>
        <v>#N/A</v>
      </c>
      <c r="D23" s="185"/>
      <c r="E23" s="186"/>
      <c r="F23" s="242" t="e">
        <f>VLOOKUP(B23,基本情報及び追加・変更・抹消!$A$7:$L$37,4,0)</f>
        <v>#N/A</v>
      </c>
      <c r="G23" s="243"/>
      <c r="H23" s="243"/>
      <c r="I23" s="244"/>
      <c r="J23" s="245" t="e">
        <f>VLOOKUP(B23,基本情報及び追加・変更・抹消!$A$8:$L$37,5,0)</f>
        <v>#N/A</v>
      </c>
      <c r="K23" s="246"/>
      <c r="L23" s="246"/>
      <c r="M23" s="246"/>
      <c r="N23" s="247"/>
    </row>
    <row r="24" spans="2:14" ht="35.15" customHeight="1">
      <c r="B24" s="20"/>
      <c r="G24" s="24"/>
      <c r="H24" s="24"/>
      <c r="I24" s="190"/>
      <c r="J24" s="190"/>
      <c r="K24" s="190"/>
      <c r="L24" s="190"/>
      <c r="M24" s="190"/>
      <c r="N24" s="190"/>
    </row>
    <row r="25" spans="2:14" ht="20.149999999999999" customHeight="1"/>
    <row r="26" spans="2:14" ht="20.149999999999999" customHeight="1"/>
    <row r="27" spans="2:14" ht="20.149999999999999" customHeight="1"/>
    <row r="28" spans="2:14" ht="20.149999999999999" customHeight="1"/>
    <row r="29" spans="2:14" ht="32.25" customHeight="1">
      <c r="B29" s="26" t="s">
        <v>34</v>
      </c>
      <c r="C29" s="27"/>
      <c r="D29" s="27"/>
      <c r="E29" s="27"/>
      <c r="F29" s="27"/>
      <c r="G29" s="27"/>
      <c r="H29" s="27"/>
      <c r="I29" s="27"/>
      <c r="J29" s="27"/>
      <c r="K29" s="27"/>
      <c r="N29" s="95">
        <f>基本情報及び追加・変更・抹消!C6</f>
        <v>0</v>
      </c>
    </row>
    <row r="30" spans="2:14" ht="9" customHeight="1" thickBot="1">
      <c r="B30" s="26"/>
      <c r="C30" s="27"/>
      <c r="D30" s="27"/>
      <c r="E30" s="27"/>
      <c r="F30" s="27"/>
      <c r="G30" s="27"/>
      <c r="H30" s="27"/>
      <c r="I30" s="27"/>
      <c r="J30" s="27"/>
      <c r="K30" s="27"/>
    </row>
    <row r="31" spans="2:14" ht="35.15" customHeight="1" thickBot="1">
      <c r="B31" s="28" t="s">
        <v>33</v>
      </c>
      <c r="C31" s="29"/>
      <c r="D31" s="194">
        <f>基本情報及び追加・変更・抹消!C2</f>
        <v>0</v>
      </c>
      <c r="E31" s="194"/>
      <c r="F31" s="194"/>
      <c r="G31" s="194"/>
      <c r="H31" s="194"/>
      <c r="I31" s="194"/>
      <c r="J31" s="29"/>
      <c r="K31" s="29"/>
      <c r="L31" s="30"/>
      <c r="M31" s="30"/>
      <c r="N31" s="31"/>
    </row>
    <row r="32" spans="2:14" s="34" customFormat="1" ht="35.15" customHeight="1">
      <c r="B32" s="32" t="s">
        <v>32</v>
      </c>
      <c r="C32" s="197" t="s">
        <v>31</v>
      </c>
      <c r="D32" s="198"/>
      <c r="E32" s="198"/>
      <c r="F32" s="198"/>
      <c r="G32" s="198"/>
      <c r="H32" s="33"/>
      <c r="I32" s="11" t="s">
        <v>32</v>
      </c>
      <c r="J32" s="197" t="s">
        <v>31</v>
      </c>
      <c r="K32" s="198"/>
      <c r="L32" s="198"/>
      <c r="M32" s="198"/>
      <c r="N32" s="199"/>
    </row>
    <row r="33" spans="1:14" ht="35.15" customHeight="1">
      <c r="B33" s="80"/>
      <c r="C33" s="81"/>
      <c r="D33" s="224" t="e">
        <f>VLOOKUP(C33,基本情報及び追加・変更・抹消!$A$8:$L$37,3,0)</f>
        <v>#N/A</v>
      </c>
      <c r="E33" s="224"/>
      <c r="F33" s="224"/>
      <c r="G33" s="224"/>
      <c r="H33" s="79"/>
      <c r="I33" s="78"/>
      <c r="J33" s="82"/>
      <c r="K33" s="224" t="e">
        <f>VLOOKUP(J33,基本情報及び追加・変更・抹消!$A$8:$L$37,3,0)</f>
        <v>#N/A</v>
      </c>
      <c r="L33" s="224"/>
      <c r="M33" s="224"/>
      <c r="N33" s="225"/>
    </row>
    <row r="34" spans="1:14" ht="35.15" customHeight="1">
      <c r="B34" s="85"/>
      <c r="C34" s="81"/>
      <c r="D34" s="218" t="e">
        <f>VLOOKUP(C34,基本情報及び追加・変更・抹消!$A$8:$L$37,3,0)</f>
        <v>#N/A</v>
      </c>
      <c r="E34" s="218"/>
      <c r="F34" s="218"/>
      <c r="G34" s="218"/>
      <c r="H34" s="86"/>
      <c r="I34" s="77"/>
      <c r="J34" s="82"/>
      <c r="K34" s="218" t="e">
        <f>VLOOKUP(J34,基本情報及び追加・変更・抹消!$A$8:$L$37,3,0)</f>
        <v>#N/A</v>
      </c>
      <c r="L34" s="218"/>
      <c r="M34" s="218"/>
      <c r="N34" s="226"/>
    </row>
    <row r="35" spans="1:14" ht="35.15" customHeight="1">
      <c r="B35" s="85"/>
      <c r="C35" s="81"/>
      <c r="D35" s="218" t="e">
        <f>VLOOKUP(C35,基本情報及び追加・変更・抹消!$A$8:$L$37,3,0)</f>
        <v>#N/A</v>
      </c>
      <c r="E35" s="218"/>
      <c r="F35" s="218"/>
      <c r="G35" s="218"/>
      <c r="H35" s="86"/>
      <c r="I35" s="77"/>
      <c r="J35" s="82"/>
      <c r="K35" s="218" t="e">
        <f>VLOOKUP(J35,基本情報及び追加・変更・抹消!$A$8:$L$37,3,0)</f>
        <v>#N/A</v>
      </c>
      <c r="L35" s="218"/>
      <c r="M35" s="218"/>
      <c r="N35" s="226"/>
    </row>
    <row r="36" spans="1:14" ht="35.15" customHeight="1" thickBot="1">
      <c r="B36" s="83"/>
      <c r="C36" s="81"/>
      <c r="D36" s="227" t="e">
        <f>VLOOKUP(C36,基本情報及び追加・変更・抹消!A8:L37,3,0)</f>
        <v>#N/A</v>
      </c>
      <c r="E36" s="227"/>
      <c r="F36" s="227"/>
      <c r="G36" s="227"/>
      <c r="H36" s="84"/>
      <c r="I36" s="87"/>
      <c r="J36" s="82"/>
      <c r="K36" s="228" t="e">
        <f>VLOOKUP(J36,基本情報及び追加・変更・抹消!$A$8:$L$37,3,0)</f>
        <v>#N/A</v>
      </c>
      <c r="L36" s="228"/>
      <c r="M36" s="228"/>
      <c r="N36" s="229"/>
    </row>
    <row r="37" spans="1:14" ht="16.5" customHeight="1">
      <c r="B37" s="230" t="s">
        <v>30</v>
      </c>
      <c r="C37" s="231"/>
      <c r="D37" s="231"/>
      <c r="E37" s="231"/>
      <c r="F37" s="231"/>
      <c r="G37" s="231"/>
      <c r="H37" s="231"/>
      <c r="I37" s="231"/>
      <c r="J37" s="231"/>
      <c r="K37" s="231"/>
      <c r="L37" s="231"/>
      <c r="M37" s="231"/>
      <c r="N37" s="232"/>
    </row>
    <row r="38" spans="1:14" ht="25.5" customHeight="1" thickBot="1">
      <c r="B38" s="233"/>
      <c r="C38" s="234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5"/>
    </row>
    <row r="39" spans="1:14" s="38" customFormat="1" ht="20.149999999999999" customHeight="1">
      <c r="B39" s="34"/>
      <c r="E39" s="34"/>
      <c r="J39" s="2"/>
      <c r="K39" s="2"/>
      <c r="L39" s="2"/>
      <c r="M39" s="2"/>
      <c r="N39" s="2"/>
    </row>
    <row r="42" spans="1:14">
      <c r="A42" s="39"/>
      <c r="B42" s="39"/>
      <c r="C42" s="39"/>
      <c r="D42" s="39"/>
      <c r="E42" s="39"/>
      <c r="F42" s="39"/>
      <c r="G42" s="187" t="s">
        <v>29</v>
      </c>
      <c r="H42" s="187"/>
      <c r="I42" s="187"/>
      <c r="J42" s="39"/>
      <c r="K42" s="39"/>
      <c r="L42" s="39"/>
      <c r="M42" s="39"/>
      <c r="N42" s="39"/>
    </row>
    <row r="43" spans="1:14">
      <c r="G43" s="160"/>
      <c r="H43" s="160"/>
      <c r="I43" s="160"/>
    </row>
  </sheetData>
  <sheetProtection algorithmName="SHA-512" hashValue="NJs8S2tkVzyuvJUocRGONVhSuwkR+qLFNuxrhgsPFzZCnqx8dQfKnzIg7yfqPKgODnQ3CchOKc64gVJArXTmfA==" saltValue="p+7Jg9F2VJws5kmjiF4eFw==" spinCount="100000" sheet="1" objects="1" scenarios="1"/>
  <protectedRanges>
    <protectedRange sqref="J33:J36" name="範囲7"/>
    <protectedRange sqref="I33:I36" name="範囲5"/>
    <protectedRange sqref="B9:B23" name="範囲3"/>
    <protectedRange sqref="D6:D7" name="範囲1"/>
    <protectedRange sqref="K6:K7" name="範囲2"/>
    <protectedRange sqref="B33:B36" name="範囲4"/>
    <protectedRange sqref="C33:C36" name="範囲6"/>
  </protectedRanges>
  <mergeCells count="78">
    <mergeCell ref="B5:C5"/>
    <mergeCell ref="D5:I5"/>
    <mergeCell ref="K5:N5"/>
    <mergeCell ref="B3:N3"/>
    <mergeCell ref="B4:C4"/>
    <mergeCell ref="D4:H4"/>
    <mergeCell ref="I4:J4"/>
    <mergeCell ref="K4:N4"/>
    <mergeCell ref="B6:C6"/>
    <mergeCell ref="E6:H6"/>
    <mergeCell ref="I6:J6"/>
    <mergeCell ref="L6:N6"/>
    <mergeCell ref="B7:C7"/>
    <mergeCell ref="E7:H7"/>
    <mergeCell ref="I7:J7"/>
    <mergeCell ref="L7:N7"/>
    <mergeCell ref="C8:E8"/>
    <mergeCell ref="F8:I8"/>
    <mergeCell ref="J8:N8"/>
    <mergeCell ref="C9:E9"/>
    <mergeCell ref="F9:I9"/>
    <mergeCell ref="J9:N9"/>
    <mergeCell ref="C10:E10"/>
    <mergeCell ref="F10:I10"/>
    <mergeCell ref="J10:N10"/>
    <mergeCell ref="C11:E11"/>
    <mergeCell ref="F11:I11"/>
    <mergeCell ref="J11:N11"/>
    <mergeCell ref="C12:E12"/>
    <mergeCell ref="F12:I12"/>
    <mergeCell ref="J12:N12"/>
    <mergeCell ref="C13:E13"/>
    <mergeCell ref="F13:I13"/>
    <mergeCell ref="J13:N13"/>
    <mergeCell ref="C14:E14"/>
    <mergeCell ref="F14:I14"/>
    <mergeCell ref="J14:N14"/>
    <mergeCell ref="C15:E15"/>
    <mergeCell ref="F15:I15"/>
    <mergeCell ref="J15:N15"/>
    <mergeCell ref="C16:E16"/>
    <mergeCell ref="F16:I16"/>
    <mergeCell ref="J16:N16"/>
    <mergeCell ref="C17:E17"/>
    <mergeCell ref="F17:I17"/>
    <mergeCell ref="J17:N17"/>
    <mergeCell ref="C18:E18"/>
    <mergeCell ref="F18:I18"/>
    <mergeCell ref="J18:N18"/>
    <mergeCell ref="C19:E19"/>
    <mergeCell ref="F19:I19"/>
    <mergeCell ref="J19:N19"/>
    <mergeCell ref="C20:E20"/>
    <mergeCell ref="F20:I20"/>
    <mergeCell ref="J20:N20"/>
    <mergeCell ref="C21:E21"/>
    <mergeCell ref="F21:I21"/>
    <mergeCell ref="J21:N21"/>
    <mergeCell ref="C22:E22"/>
    <mergeCell ref="F22:I22"/>
    <mergeCell ref="J22:N22"/>
    <mergeCell ref="C23:E23"/>
    <mergeCell ref="F23:I23"/>
    <mergeCell ref="J23:N23"/>
    <mergeCell ref="G42:I43"/>
    <mergeCell ref="I24:N24"/>
    <mergeCell ref="D31:I31"/>
    <mergeCell ref="C32:G32"/>
    <mergeCell ref="J32:N32"/>
    <mergeCell ref="D33:G33"/>
    <mergeCell ref="K33:N33"/>
    <mergeCell ref="D34:G34"/>
    <mergeCell ref="K34:N34"/>
    <mergeCell ref="D36:G36"/>
    <mergeCell ref="K36:N36"/>
    <mergeCell ref="B37:N38"/>
    <mergeCell ref="D35:G35"/>
    <mergeCell ref="K35:N35"/>
  </mergeCells>
  <phoneticPr fontId="2"/>
  <conditionalFormatting sqref="C33:C36">
    <cfRule type="expression" dxfId="36" priority="3">
      <formula>$C33=""</formula>
    </cfRule>
  </conditionalFormatting>
  <conditionalFormatting sqref="C9:E23">
    <cfRule type="expression" dxfId="35" priority="27">
      <formula>B9=""</formula>
    </cfRule>
  </conditionalFormatting>
  <conditionalFormatting sqref="D6:D7">
    <cfRule type="expression" dxfId="33" priority="5">
      <formula>$D6=""</formula>
    </cfRule>
  </conditionalFormatting>
  <conditionalFormatting sqref="D33:G36">
    <cfRule type="expression" dxfId="32" priority="20">
      <formula>C33=""</formula>
    </cfRule>
  </conditionalFormatting>
  <conditionalFormatting sqref="E6:H6">
    <cfRule type="expression" dxfId="28" priority="26">
      <formula>$D$6=""</formula>
    </cfRule>
  </conditionalFormatting>
  <conditionalFormatting sqref="E7:H7">
    <cfRule type="expression" dxfId="27" priority="25">
      <formula>$D$7=""</formula>
    </cfRule>
  </conditionalFormatting>
  <conditionalFormatting sqref="F9:I23">
    <cfRule type="expression" dxfId="26" priority="23">
      <formula>B9=""</formula>
    </cfRule>
  </conditionalFormatting>
  <conditionalFormatting sqref="J33:J36">
    <cfRule type="expression" dxfId="25" priority="2">
      <formula>$J33=""</formula>
    </cfRule>
  </conditionalFormatting>
  <conditionalFormatting sqref="J9:N23">
    <cfRule type="expression" dxfId="24" priority="22">
      <formula>B9=""</formula>
    </cfRule>
  </conditionalFormatting>
  <conditionalFormatting sqref="K6:K7">
    <cfRule type="expression" dxfId="23" priority="4">
      <formula>$K6=""</formula>
    </cfRule>
  </conditionalFormatting>
  <conditionalFormatting sqref="K33:N36">
    <cfRule type="expression" dxfId="20" priority="18">
      <formula>J33=""</formula>
    </cfRule>
  </conditionalFormatting>
  <conditionalFormatting sqref="L6:N7">
    <cfRule type="expression" dxfId="19" priority="24">
      <formula>K6=""</formula>
    </cfRule>
  </conditionalFormatting>
  <pageMargins left="0.31496062992125984" right="0.31496062992125984" top="0.35433070866141736" bottom="0" header="0.31496062992125984" footer="0.31496062992125984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" id="{A6E15895-459B-42FA-BD58-37E4C2D3457D}">
            <xm:f>基本情報及び追加・変更・抹消!$G$5=""</xm:f>
            <x14:dxf>
              <font>
                <color theme="0"/>
              </font>
            </x14:dxf>
          </x14:cfRule>
          <xm:sqref>D2</xm:sqref>
        </x14:conditionalFormatting>
        <x14:conditionalFormatting xmlns:xm="http://schemas.microsoft.com/office/excel/2006/main">
          <x14:cfRule type="expression" priority="16" id="{227B08C0-2ACC-4CB3-9422-9E5F359339A9}">
            <xm:f>基本情報及び追加・変更・抹消!$C$2=""</xm:f>
            <x14:dxf>
              <font>
                <color theme="0"/>
              </font>
            </x14:dxf>
          </x14:cfRule>
          <xm:sqref>D4:H4</xm:sqref>
        </x14:conditionalFormatting>
        <x14:conditionalFormatting xmlns:xm="http://schemas.microsoft.com/office/excel/2006/main">
          <x14:cfRule type="expression" priority="14" id="{25A7EA35-6625-4FE6-B545-E8056C0F221E}">
            <xm:f>基本情報及び追加・変更・抹消!$E$3=""</xm:f>
            <x14:dxf>
              <font>
                <color theme="0"/>
              </font>
            </x14:dxf>
          </x14:cfRule>
          <xm:sqref>D5:I5</xm:sqref>
        </x14:conditionalFormatting>
        <x14:conditionalFormatting xmlns:xm="http://schemas.microsoft.com/office/excel/2006/main">
          <x14:cfRule type="expression" priority="12" id="{9039551F-584D-430A-BE07-FFF093C1F9C2}">
            <xm:f>基本情報及び追加・変更・抹消!$C$2=""</xm:f>
            <x14:dxf>
              <font>
                <color theme="0"/>
              </font>
            </x14:dxf>
          </x14:cfRule>
          <xm:sqref>D31:I31</xm:sqref>
        </x14:conditionalFormatting>
        <x14:conditionalFormatting xmlns:xm="http://schemas.microsoft.com/office/excel/2006/main">
          <x14:cfRule type="expression" priority="15" id="{E1F9F87C-55D6-46D1-A9AC-229C05599E48}">
            <xm:f>基本情報及び追加・変更・抹消!$C$5=""</xm:f>
            <x14:dxf>
              <font>
                <color theme="0"/>
              </font>
            </x14:dxf>
          </x14:cfRule>
          <xm:sqref>K4:N4</xm:sqref>
        </x14:conditionalFormatting>
        <x14:conditionalFormatting xmlns:xm="http://schemas.microsoft.com/office/excel/2006/main">
          <x14:cfRule type="expression" priority="13" id="{C987E2FD-D57E-4120-8B91-2F241E18C21F}">
            <xm:f>基本情報及び追加・変更・抹消!$E$4=""</xm:f>
            <x14:dxf>
              <font>
                <color theme="0"/>
              </font>
            </x14:dxf>
          </x14:cfRule>
          <xm:sqref>K5:N5</xm:sqref>
        </x14:conditionalFormatting>
        <x14:conditionalFormatting xmlns:xm="http://schemas.microsoft.com/office/excel/2006/main">
          <x14:cfRule type="expression" priority="8" id="{3DD5EB69-8070-4F62-AFF1-EF36C799F078}">
            <xm:f>基本情報及び追加・変更・抹消!$C$6=""</xm:f>
            <x14:dxf>
              <font>
                <color theme="0"/>
              </font>
            </x14:dxf>
          </x14:cfRule>
          <xm:sqref>N1</xm:sqref>
        </x14:conditionalFormatting>
        <x14:conditionalFormatting xmlns:xm="http://schemas.microsoft.com/office/excel/2006/main">
          <x14:cfRule type="expression" priority="1" id="{6B9E5E6A-D1EF-4222-B7D1-5C033F266119}">
            <xm:f>基本情報及び追加・変更・抹消!$C$6=""</xm:f>
            <x14:dxf>
              <font>
                <color theme="0"/>
              </font>
            </x14:dxf>
          </x14:cfRule>
          <xm:sqref>N29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87369-0DCD-4E1F-8371-6947ACE490F9}">
  <sheetPr>
    <tabColor rgb="FFC00000"/>
  </sheetPr>
  <dimension ref="A1:G27"/>
  <sheetViews>
    <sheetView showGridLines="0" showRowColHeaders="0" showRuler="0" view="pageLayout" zoomScale="110" zoomScaleNormal="100" zoomScalePageLayoutView="110" workbookViewId="0">
      <selection activeCell="D12" sqref="D12:G12"/>
    </sheetView>
  </sheetViews>
  <sheetFormatPr defaultRowHeight="14"/>
  <cols>
    <col min="1" max="2" width="5.6328125" style="34" customWidth="1"/>
    <col min="3" max="3" width="7.1796875" style="34" customWidth="1"/>
    <col min="4" max="247" width="8.7265625" style="34"/>
    <col min="248" max="249" width="5.6328125" style="34" customWidth="1"/>
    <col min="250" max="250" width="7.1796875" style="34" customWidth="1"/>
    <col min="251" max="257" width="8.7265625" style="34"/>
    <col min="258" max="259" width="5.6328125" style="34" customWidth="1"/>
    <col min="260" max="260" width="7.1796875" style="34" customWidth="1"/>
    <col min="261" max="503" width="8.7265625" style="34"/>
    <col min="504" max="505" width="5.6328125" style="34" customWidth="1"/>
    <col min="506" max="506" width="7.1796875" style="34" customWidth="1"/>
    <col min="507" max="513" width="8.7265625" style="34"/>
    <col min="514" max="515" width="5.6328125" style="34" customWidth="1"/>
    <col min="516" max="516" width="7.1796875" style="34" customWidth="1"/>
    <col min="517" max="759" width="8.7265625" style="34"/>
    <col min="760" max="761" width="5.6328125" style="34" customWidth="1"/>
    <col min="762" max="762" width="7.1796875" style="34" customWidth="1"/>
    <col min="763" max="769" width="8.7265625" style="34"/>
    <col min="770" max="771" width="5.6328125" style="34" customWidth="1"/>
    <col min="772" max="772" width="7.1796875" style="34" customWidth="1"/>
    <col min="773" max="1015" width="8.7265625" style="34"/>
    <col min="1016" max="1017" width="5.6328125" style="34" customWidth="1"/>
    <col min="1018" max="1018" width="7.1796875" style="34" customWidth="1"/>
    <col min="1019" max="1025" width="8.7265625" style="34"/>
    <col min="1026" max="1027" width="5.6328125" style="34" customWidth="1"/>
    <col min="1028" max="1028" width="7.1796875" style="34" customWidth="1"/>
    <col min="1029" max="1271" width="8.7265625" style="34"/>
    <col min="1272" max="1273" width="5.6328125" style="34" customWidth="1"/>
    <col min="1274" max="1274" width="7.1796875" style="34" customWidth="1"/>
    <col min="1275" max="1281" width="8.7265625" style="34"/>
    <col min="1282" max="1283" width="5.6328125" style="34" customWidth="1"/>
    <col min="1284" max="1284" width="7.1796875" style="34" customWidth="1"/>
    <col min="1285" max="1527" width="8.7265625" style="34"/>
    <col min="1528" max="1529" width="5.6328125" style="34" customWidth="1"/>
    <col min="1530" max="1530" width="7.1796875" style="34" customWidth="1"/>
    <col min="1531" max="1537" width="8.7265625" style="34"/>
    <col min="1538" max="1539" width="5.6328125" style="34" customWidth="1"/>
    <col min="1540" max="1540" width="7.1796875" style="34" customWidth="1"/>
    <col min="1541" max="1783" width="8.7265625" style="34"/>
    <col min="1784" max="1785" width="5.6328125" style="34" customWidth="1"/>
    <col min="1786" max="1786" width="7.1796875" style="34" customWidth="1"/>
    <col min="1787" max="1793" width="8.7265625" style="34"/>
    <col min="1794" max="1795" width="5.6328125" style="34" customWidth="1"/>
    <col min="1796" max="1796" width="7.1796875" style="34" customWidth="1"/>
    <col min="1797" max="2039" width="8.7265625" style="34"/>
    <col min="2040" max="2041" width="5.6328125" style="34" customWidth="1"/>
    <col min="2042" max="2042" width="7.1796875" style="34" customWidth="1"/>
    <col min="2043" max="2049" width="8.7265625" style="34"/>
    <col min="2050" max="2051" width="5.6328125" style="34" customWidth="1"/>
    <col min="2052" max="2052" width="7.1796875" style="34" customWidth="1"/>
    <col min="2053" max="2295" width="8.7265625" style="34"/>
    <col min="2296" max="2297" width="5.6328125" style="34" customWidth="1"/>
    <col min="2298" max="2298" width="7.1796875" style="34" customWidth="1"/>
    <col min="2299" max="2305" width="8.7265625" style="34"/>
    <col min="2306" max="2307" width="5.6328125" style="34" customWidth="1"/>
    <col min="2308" max="2308" width="7.1796875" style="34" customWidth="1"/>
    <col min="2309" max="2551" width="8.7265625" style="34"/>
    <col min="2552" max="2553" width="5.6328125" style="34" customWidth="1"/>
    <col min="2554" max="2554" width="7.1796875" style="34" customWidth="1"/>
    <col min="2555" max="2561" width="8.7265625" style="34"/>
    <col min="2562" max="2563" width="5.6328125" style="34" customWidth="1"/>
    <col min="2564" max="2564" width="7.1796875" style="34" customWidth="1"/>
    <col min="2565" max="2807" width="8.7265625" style="34"/>
    <col min="2808" max="2809" width="5.6328125" style="34" customWidth="1"/>
    <col min="2810" max="2810" width="7.1796875" style="34" customWidth="1"/>
    <col min="2811" max="2817" width="8.7265625" style="34"/>
    <col min="2818" max="2819" width="5.6328125" style="34" customWidth="1"/>
    <col min="2820" max="2820" width="7.1796875" style="34" customWidth="1"/>
    <col min="2821" max="3063" width="8.7265625" style="34"/>
    <col min="3064" max="3065" width="5.6328125" style="34" customWidth="1"/>
    <col min="3066" max="3066" width="7.1796875" style="34" customWidth="1"/>
    <col min="3067" max="3073" width="8.7265625" style="34"/>
    <col min="3074" max="3075" width="5.6328125" style="34" customWidth="1"/>
    <col min="3076" max="3076" width="7.1796875" style="34" customWidth="1"/>
    <col min="3077" max="3319" width="8.7265625" style="34"/>
    <col min="3320" max="3321" width="5.6328125" style="34" customWidth="1"/>
    <col min="3322" max="3322" width="7.1796875" style="34" customWidth="1"/>
    <col min="3323" max="3329" width="8.7265625" style="34"/>
    <col min="3330" max="3331" width="5.6328125" style="34" customWidth="1"/>
    <col min="3332" max="3332" width="7.1796875" style="34" customWidth="1"/>
    <col min="3333" max="3575" width="8.7265625" style="34"/>
    <col min="3576" max="3577" width="5.6328125" style="34" customWidth="1"/>
    <col min="3578" max="3578" width="7.1796875" style="34" customWidth="1"/>
    <col min="3579" max="3585" width="8.7265625" style="34"/>
    <col min="3586" max="3587" width="5.6328125" style="34" customWidth="1"/>
    <col min="3588" max="3588" width="7.1796875" style="34" customWidth="1"/>
    <col min="3589" max="3831" width="8.7265625" style="34"/>
    <col min="3832" max="3833" width="5.6328125" style="34" customWidth="1"/>
    <col min="3834" max="3834" width="7.1796875" style="34" customWidth="1"/>
    <col min="3835" max="3841" width="8.7265625" style="34"/>
    <col min="3842" max="3843" width="5.6328125" style="34" customWidth="1"/>
    <col min="3844" max="3844" width="7.1796875" style="34" customWidth="1"/>
    <col min="3845" max="4087" width="8.7265625" style="34"/>
    <col min="4088" max="4089" width="5.6328125" style="34" customWidth="1"/>
    <col min="4090" max="4090" width="7.1796875" style="34" customWidth="1"/>
    <col min="4091" max="4097" width="8.7265625" style="34"/>
    <col min="4098" max="4099" width="5.6328125" style="34" customWidth="1"/>
    <col min="4100" max="4100" width="7.1796875" style="34" customWidth="1"/>
    <col min="4101" max="4343" width="8.7265625" style="34"/>
    <col min="4344" max="4345" width="5.6328125" style="34" customWidth="1"/>
    <col min="4346" max="4346" width="7.1796875" style="34" customWidth="1"/>
    <col min="4347" max="4353" width="8.7265625" style="34"/>
    <col min="4354" max="4355" width="5.6328125" style="34" customWidth="1"/>
    <col min="4356" max="4356" width="7.1796875" style="34" customWidth="1"/>
    <col min="4357" max="4599" width="8.7265625" style="34"/>
    <col min="4600" max="4601" width="5.6328125" style="34" customWidth="1"/>
    <col min="4602" max="4602" width="7.1796875" style="34" customWidth="1"/>
    <col min="4603" max="4609" width="8.7265625" style="34"/>
    <col min="4610" max="4611" width="5.6328125" style="34" customWidth="1"/>
    <col min="4612" max="4612" width="7.1796875" style="34" customWidth="1"/>
    <col min="4613" max="4855" width="8.7265625" style="34"/>
    <col min="4856" max="4857" width="5.6328125" style="34" customWidth="1"/>
    <col min="4858" max="4858" width="7.1796875" style="34" customWidth="1"/>
    <col min="4859" max="4865" width="8.7265625" style="34"/>
    <col min="4866" max="4867" width="5.6328125" style="34" customWidth="1"/>
    <col min="4868" max="4868" width="7.1796875" style="34" customWidth="1"/>
    <col min="4869" max="5111" width="8.7265625" style="34"/>
    <col min="5112" max="5113" width="5.6328125" style="34" customWidth="1"/>
    <col min="5114" max="5114" width="7.1796875" style="34" customWidth="1"/>
    <col min="5115" max="5121" width="8.7265625" style="34"/>
    <col min="5122" max="5123" width="5.6328125" style="34" customWidth="1"/>
    <col min="5124" max="5124" width="7.1796875" style="34" customWidth="1"/>
    <col min="5125" max="5367" width="8.7265625" style="34"/>
    <col min="5368" max="5369" width="5.6328125" style="34" customWidth="1"/>
    <col min="5370" max="5370" width="7.1796875" style="34" customWidth="1"/>
    <col min="5371" max="5377" width="8.7265625" style="34"/>
    <col min="5378" max="5379" width="5.6328125" style="34" customWidth="1"/>
    <col min="5380" max="5380" width="7.1796875" style="34" customWidth="1"/>
    <col min="5381" max="5623" width="8.7265625" style="34"/>
    <col min="5624" max="5625" width="5.6328125" style="34" customWidth="1"/>
    <col min="5626" max="5626" width="7.1796875" style="34" customWidth="1"/>
    <col min="5627" max="5633" width="8.7265625" style="34"/>
    <col min="5634" max="5635" width="5.6328125" style="34" customWidth="1"/>
    <col min="5636" max="5636" width="7.1796875" style="34" customWidth="1"/>
    <col min="5637" max="5879" width="8.7265625" style="34"/>
    <col min="5880" max="5881" width="5.6328125" style="34" customWidth="1"/>
    <col min="5882" max="5882" width="7.1796875" style="34" customWidth="1"/>
    <col min="5883" max="5889" width="8.7265625" style="34"/>
    <col min="5890" max="5891" width="5.6328125" style="34" customWidth="1"/>
    <col min="5892" max="5892" width="7.1796875" style="34" customWidth="1"/>
    <col min="5893" max="6135" width="8.7265625" style="34"/>
    <col min="6136" max="6137" width="5.6328125" style="34" customWidth="1"/>
    <col min="6138" max="6138" width="7.1796875" style="34" customWidth="1"/>
    <col min="6139" max="6145" width="8.7265625" style="34"/>
    <col min="6146" max="6147" width="5.6328125" style="34" customWidth="1"/>
    <col min="6148" max="6148" width="7.1796875" style="34" customWidth="1"/>
    <col min="6149" max="6391" width="8.7265625" style="34"/>
    <col min="6392" max="6393" width="5.6328125" style="34" customWidth="1"/>
    <col min="6394" max="6394" width="7.1796875" style="34" customWidth="1"/>
    <col min="6395" max="6401" width="8.7265625" style="34"/>
    <col min="6402" max="6403" width="5.6328125" style="34" customWidth="1"/>
    <col min="6404" max="6404" width="7.1796875" style="34" customWidth="1"/>
    <col min="6405" max="6647" width="8.7265625" style="34"/>
    <col min="6648" max="6649" width="5.6328125" style="34" customWidth="1"/>
    <col min="6650" max="6650" width="7.1796875" style="34" customWidth="1"/>
    <col min="6651" max="6657" width="8.7265625" style="34"/>
    <col min="6658" max="6659" width="5.6328125" style="34" customWidth="1"/>
    <col min="6660" max="6660" width="7.1796875" style="34" customWidth="1"/>
    <col min="6661" max="6903" width="8.7265625" style="34"/>
    <col min="6904" max="6905" width="5.6328125" style="34" customWidth="1"/>
    <col min="6906" max="6906" width="7.1796875" style="34" customWidth="1"/>
    <col min="6907" max="6913" width="8.7265625" style="34"/>
    <col min="6914" max="6915" width="5.6328125" style="34" customWidth="1"/>
    <col min="6916" max="6916" width="7.1796875" style="34" customWidth="1"/>
    <col min="6917" max="7159" width="8.7265625" style="34"/>
    <col min="7160" max="7161" width="5.6328125" style="34" customWidth="1"/>
    <col min="7162" max="7162" width="7.1796875" style="34" customWidth="1"/>
    <col min="7163" max="7169" width="8.7265625" style="34"/>
    <col min="7170" max="7171" width="5.6328125" style="34" customWidth="1"/>
    <col min="7172" max="7172" width="7.1796875" style="34" customWidth="1"/>
    <col min="7173" max="7415" width="8.7265625" style="34"/>
    <col min="7416" max="7417" width="5.6328125" style="34" customWidth="1"/>
    <col min="7418" max="7418" width="7.1796875" style="34" customWidth="1"/>
    <col min="7419" max="7425" width="8.7265625" style="34"/>
    <col min="7426" max="7427" width="5.6328125" style="34" customWidth="1"/>
    <col min="7428" max="7428" width="7.1796875" style="34" customWidth="1"/>
    <col min="7429" max="7671" width="8.7265625" style="34"/>
    <col min="7672" max="7673" width="5.6328125" style="34" customWidth="1"/>
    <col min="7674" max="7674" width="7.1796875" style="34" customWidth="1"/>
    <col min="7675" max="7681" width="8.7265625" style="34"/>
    <col min="7682" max="7683" width="5.6328125" style="34" customWidth="1"/>
    <col min="7684" max="7684" width="7.1796875" style="34" customWidth="1"/>
    <col min="7685" max="7927" width="8.7265625" style="34"/>
    <col min="7928" max="7929" width="5.6328125" style="34" customWidth="1"/>
    <col min="7930" max="7930" width="7.1796875" style="34" customWidth="1"/>
    <col min="7931" max="7937" width="8.7265625" style="34"/>
    <col min="7938" max="7939" width="5.6328125" style="34" customWidth="1"/>
    <col min="7940" max="7940" width="7.1796875" style="34" customWidth="1"/>
    <col min="7941" max="8183" width="8.7265625" style="34"/>
    <col min="8184" max="8185" width="5.6328125" style="34" customWidth="1"/>
    <col min="8186" max="8186" width="7.1796875" style="34" customWidth="1"/>
    <col min="8187" max="8193" width="8.7265625" style="34"/>
    <col min="8194" max="8195" width="5.6328125" style="34" customWidth="1"/>
    <col min="8196" max="8196" width="7.1796875" style="34" customWidth="1"/>
    <col min="8197" max="8439" width="8.7265625" style="34"/>
    <col min="8440" max="8441" width="5.6328125" style="34" customWidth="1"/>
    <col min="8442" max="8442" width="7.1796875" style="34" customWidth="1"/>
    <col min="8443" max="8449" width="8.7265625" style="34"/>
    <col min="8450" max="8451" width="5.6328125" style="34" customWidth="1"/>
    <col min="8452" max="8452" width="7.1796875" style="34" customWidth="1"/>
    <col min="8453" max="8695" width="8.7265625" style="34"/>
    <col min="8696" max="8697" width="5.6328125" style="34" customWidth="1"/>
    <col min="8698" max="8698" width="7.1796875" style="34" customWidth="1"/>
    <col min="8699" max="8705" width="8.7265625" style="34"/>
    <col min="8706" max="8707" width="5.6328125" style="34" customWidth="1"/>
    <col min="8708" max="8708" width="7.1796875" style="34" customWidth="1"/>
    <col min="8709" max="8951" width="8.7265625" style="34"/>
    <col min="8952" max="8953" width="5.6328125" style="34" customWidth="1"/>
    <col min="8954" max="8954" width="7.1796875" style="34" customWidth="1"/>
    <col min="8955" max="8961" width="8.7265625" style="34"/>
    <col min="8962" max="8963" width="5.6328125" style="34" customWidth="1"/>
    <col min="8964" max="8964" width="7.1796875" style="34" customWidth="1"/>
    <col min="8965" max="9207" width="8.7265625" style="34"/>
    <col min="9208" max="9209" width="5.6328125" style="34" customWidth="1"/>
    <col min="9210" max="9210" width="7.1796875" style="34" customWidth="1"/>
    <col min="9211" max="9217" width="8.7265625" style="34"/>
    <col min="9218" max="9219" width="5.6328125" style="34" customWidth="1"/>
    <col min="9220" max="9220" width="7.1796875" style="34" customWidth="1"/>
    <col min="9221" max="9463" width="8.7265625" style="34"/>
    <col min="9464" max="9465" width="5.6328125" style="34" customWidth="1"/>
    <col min="9466" max="9466" width="7.1796875" style="34" customWidth="1"/>
    <col min="9467" max="9473" width="8.7265625" style="34"/>
    <col min="9474" max="9475" width="5.6328125" style="34" customWidth="1"/>
    <col min="9476" max="9476" width="7.1796875" style="34" customWidth="1"/>
    <col min="9477" max="9719" width="8.7265625" style="34"/>
    <col min="9720" max="9721" width="5.6328125" style="34" customWidth="1"/>
    <col min="9722" max="9722" width="7.1796875" style="34" customWidth="1"/>
    <col min="9723" max="9729" width="8.7265625" style="34"/>
    <col min="9730" max="9731" width="5.6328125" style="34" customWidth="1"/>
    <col min="9732" max="9732" width="7.1796875" style="34" customWidth="1"/>
    <col min="9733" max="9975" width="8.7265625" style="34"/>
    <col min="9976" max="9977" width="5.6328125" style="34" customWidth="1"/>
    <col min="9978" max="9978" width="7.1796875" style="34" customWidth="1"/>
    <col min="9979" max="9985" width="8.7265625" style="34"/>
    <col min="9986" max="9987" width="5.6328125" style="34" customWidth="1"/>
    <col min="9988" max="9988" width="7.1796875" style="34" customWidth="1"/>
    <col min="9989" max="10231" width="8.7265625" style="34"/>
    <col min="10232" max="10233" width="5.6328125" style="34" customWidth="1"/>
    <col min="10234" max="10234" width="7.1796875" style="34" customWidth="1"/>
    <col min="10235" max="10241" width="8.7265625" style="34"/>
    <col min="10242" max="10243" width="5.6328125" style="34" customWidth="1"/>
    <col min="10244" max="10244" width="7.1796875" style="34" customWidth="1"/>
    <col min="10245" max="10487" width="8.7265625" style="34"/>
    <col min="10488" max="10489" width="5.6328125" style="34" customWidth="1"/>
    <col min="10490" max="10490" width="7.1796875" style="34" customWidth="1"/>
    <col min="10491" max="10497" width="8.7265625" style="34"/>
    <col min="10498" max="10499" width="5.6328125" style="34" customWidth="1"/>
    <col min="10500" max="10500" width="7.1796875" style="34" customWidth="1"/>
    <col min="10501" max="10743" width="8.7265625" style="34"/>
    <col min="10744" max="10745" width="5.6328125" style="34" customWidth="1"/>
    <col min="10746" max="10746" width="7.1796875" style="34" customWidth="1"/>
    <col min="10747" max="10753" width="8.7265625" style="34"/>
    <col min="10754" max="10755" width="5.6328125" style="34" customWidth="1"/>
    <col min="10756" max="10756" width="7.1796875" style="34" customWidth="1"/>
    <col min="10757" max="10999" width="8.7265625" style="34"/>
    <col min="11000" max="11001" width="5.6328125" style="34" customWidth="1"/>
    <col min="11002" max="11002" width="7.1796875" style="34" customWidth="1"/>
    <col min="11003" max="11009" width="8.7265625" style="34"/>
    <col min="11010" max="11011" width="5.6328125" style="34" customWidth="1"/>
    <col min="11012" max="11012" width="7.1796875" style="34" customWidth="1"/>
    <col min="11013" max="11255" width="8.7265625" style="34"/>
    <col min="11256" max="11257" width="5.6328125" style="34" customWidth="1"/>
    <col min="11258" max="11258" width="7.1796875" style="34" customWidth="1"/>
    <col min="11259" max="11265" width="8.7265625" style="34"/>
    <col min="11266" max="11267" width="5.6328125" style="34" customWidth="1"/>
    <col min="11268" max="11268" width="7.1796875" style="34" customWidth="1"/>
    <col min="11269" max="11511" width="8.7265625" style="34"/>
    <col min="11512" max="11513" width="5.6328125" style="34" customWidth="1"/>
    <col min="11514" max="11514" width="7.1796875" style="34" customWidth="1"/>
    <col min="11515" max="11521" width="8.7265625" style="34"/>
    <col min="11522" max="11523" width="5.6328125" style="34" customWidth="1"/>
    <col min="11524" max="11524" width="7.1796875" style="34" customWidth="1"/>
    <col min="11525" max="11767" width="8.7265625" style="34"/>
    <col min="11768" max="11769" width="5.6328125" style="34" customWidth="1"/>
    <col min="11770" max="11770" width="7.1796875" style="34" customWidth="1"/>
    <col min="11771" max="11777" width="8.7265625" style="34"/>
    <col min="11778" max="11779" width="5.6328125" style="34" customWidth="1"/>
    <col min="11780" max="11780" width="7.1796875" style="34" customWidth="1"/>
    <col min="11781" max="12023" width="8.7265625" style="34"/>
    <col min="12024" max="12025" width="5.6328125" style="34" customWidth="1"/>
    <col min="12026" max="12026" width="7.1796875" style="34" customWidth="1"/>
    <col min="12027" max="12033" width="8.7265625" style="34"/>
    <col min="12034" max="12035" width="5.6328125" style="34" customWidth="1"/>
    <col min="12036" max="12036" width="7.1796875" style="34" customWidth="1"/>
    <col min="12037" max="12279" width="8.7265625" style="34"/>
    <col min="12280" max="12281" width="5.6328125" style="34" customWidth="1"/>
    <col min="12282" max="12282" width="7.1796875" style="34" customWidth="1"/>
    <col min="12283" max="12289" width="8.7265625" style="34"/>
    <col min="12290" max="12291" width="5.6328125" style="34" customWidth="1"/>
    <col min="12292" max="12292" width="7.1796875" style="34" customWidth="1"/>
    <col min="12293" max="12535" width="8.7265625" style="34"/>
    <col min="12536" max="12537" width="5.6328125" style="34" customWidth="1"/>
    <col min="12538" max="12538" width="7.1796875" style="34" customWidth="1"/>
    <col min="12539" max="12545" width="8.7265625" style="34"/>
    <col min="12546" max="12547" width="5.6328125" style="34" customWidth="1"/>
    <col min="12548" max="12548" width="7.1796875" style="34" customWidth="1"/>
    <col min="12549" max="12791" width="8.7265625" style="34"/>
    <col min="12792" max="12793" width="5.6328125" style="34" customWidth="1"/>
    <col min="12794" max="12794" width="7.1796875" style="34" customWidth="1"/>
    <col min="12795" max="12801" width="8.7265625" style="34"/>
    <col min="12802" max="12803" width="5.6328125" style="34" customWidth="1"/>
    <col min="12804" max="12804" width="7.1796875" style="34" customWidth="1"/>
    <col min="12805" max="13047" width="8.7265625" style="34"/>
    <col min="13048" max="13049" width="5.6328125" style="34" customWidth="1"/>
    <col min="13050" max="13050" width="7.1796875" style="34" customWidth="1"/>
    <col min="13051" max="13057" width="8.7265625" style="34"/>
    <col min="13058" max="13059" width="5.6328125" style="34" customWidth="1"/>
    <col min="13060" max="13060" width="7.1796875" style="34" customWidth="1"/>
    <col min="13061" max="13303" width="8.7265625" style="34"/>
    <col min="13304" max="13305" width="5.6328125" style="34" customWidth="1"/>
    <col min="13306" max="13306" width="7.1796875" style="34" customWidth="1"/>
    <col min="13307" max="13313" width="8.7265625" style="34"/>
    <col min="13314" max="13315" width="5.6328125" style="34" customWidth="1"/>
    <col min="13316" max="13316" width="7.1796875" style="34" customWidth="1"/>
    <col min="13317" max="13559" width="8.7265625" style="34"/>
    <col min="13560" max="13561" width="5.6328125" style="34" customWidth="1"/>
    <col min="13562" max="13562" width="7.1796875" style="34" customWidth="1"/>
    <col min="13563" max="13569" width="8.7265625" style="34"/>
    <col min="13570" max="13571" width="5.6328125" style="34" customWidth="1"/>
    <col min="13572" max="13572" width="7.1796875" style="34" customWidth="1"/>
    <col min="13573" max="13815" width="8.7265625" style="34"/>
    <col min="13816" max="13817" width="5.6328125" style="34" customWidth="1"/>
    <col min="13818" max="13818" width="7.1796875" style="34" customWidth="1"/>
    <col min="13819" max="13825" width="8.7265625" style="34"/>
    <col min="13826" max="13827" width="5.6328125" style="34" customWidth="1"/>
    <col min="13828" max="13828" width="7.1796875" style="34" customWidth="1"/>
    <col min="13829" max="14071" width="8.7265625" style="34"/>
    <col min="14072" max="14073" width="5.6328125" style="34" customWidth="1"/>
    <col min="14074" max="14074" width="7.1796875" style="34" customWidth="1"/>
    <col min="14075" max="14081" width="8.7265625" style="34"/>
    <col min="14082" max="14083" width="5.6328125" style="34" customWidth="1"/>
    <col min="14084" max="14084" width="7.1796875" style="34" customWidth="1"/>
    <col min="14085" max="14327" width="8.7265625" style="34"/>
    <col min="14328" max="14329" width="5.6328125" style="34" customWidth="1"/>
    <col min="14330" max="14330" width="7.1796875" style="34" customWidth="1"/>
    <col min="14331" max="14337" width="8.7265625" style="34"/>
    <col min="14338" max="14339" width="5.6328125" style="34" customWidth="1"/>
    <col min="14340" max="14340" width="7.1796875" style="34" customWidth="1"/>
    <col min="14341" max="14583" width="8.7265625" style="34"/>
    <col min="14584" max="14585" width="5.6328125" style="34" customWidth="1"/>
    <col min="14586" max="14586" width="7.1796875" style="34" customWidth="1"/>
    <col min="14587" max="14593" width="8.7265625" style="34"/>
    <col min="14594" max="14595" width="5.6328125" style="34" customWidth="1"/>
    <col min="14596" max="14596" width="7.1796875" style="34" customWidth="1"/>
    <col min="14597" max="14839" width="8.7265625" style="34"/>
    <col min="14840" max="14841" width="5.6328125" style="34" customWidth="1"/>
    <col min="14842" max="14842" width="7.1796875" style="34" customWidth="1"/>
    <col min="14843" max="14849" width="8.7265625" style="34"/>
    <col min="14850" max="14851" width="5.6328125" style="34" customWidth="1"/>
    <col min="14852" max="14852" width="7.1796875" style="34" customWidth="1"/>
    <col min="14853" max="15095" width="8.7265625" style="34"/>
    <col min="15096" max="15097" width="5.6328125" style="34" customWidth="1"/>
    <col min="15098" max="15098" width="7.1796875" style="34" customWidth="1"/>
    <col min="15099" max="15105" width="8.7265625" style="34"/>
    <col min="15106" max="15107" width="5.6328125" style="34" customWidth="1"/>
    <col min="15108" max="15108" width="7.1796875" style="34" customWidth="1"/>
    <col min="15109" max="15351" width="8.7265625" style="34"/>
    <col min="15352" max="15353" width="5.6328125" style="34" customWidth="1"/>
    <col min="15354" max="15354" width="7.1796875" style="34" customWidth="1"/>
    <col min="15355" max="15361" width="8.7265625" style="34"/>
    <col min="15362" max="15363" width="5.6328125" style="34" customWidth="1"/>
    <col min="15364" max="15364" width="7.1796875" style="34" customWidth="1"/>
    <col min="15365" max="15607" width="8.7265625" style="34"/>
    <col min="15608" max="15609" width="5.6328125" style="34" customWidth="1"/>
    <col min="15610" max="15610" width="7.1796875" style="34" customWidth="1"/>
    <col min="15611" max="15617" width="8.7265625" style="34"/>
    <col min="15618" max="15619" width="5.6328125" style="34" customWidth="1"/>
    <col min="15620" max="15620" width="7.1796875" style="34" customWidth="1"/>
    <col min="15621" max="15863" width="8.7265625" style="34"/>
    <col min="15864" max="15865" width="5.6328125" style="34" customWidth="1"/>
    <col min="15866" max="15866" width="7.1796875" style="34" customWidth="1"/>
    <col min="15867" max="15873" width="8.7265625" style="34"/>
    <col min="15874" max="15875" width="5.6328125" style="34" customWidth="1"/>
    <col min="15876" max="15876" width="7.1796875" style="34" customWidth="1"/>
    <col min="15877" max="16119" width="8.7265625" style="34"/>
    <col min="16120" max="16121" width="5.6328125" style="34" customWidth="1"/>
    <col min="16122" max="16122" width="7.1796875" style="34" customWidth="1"/>
    <col min="16123" max="16129" width="8.7265625" style="34"/>
    <col min="16130" max="16131" width="5.6328125" style="34" customWidth="1"/>
    <col min="16132" max="16132" width="7.1796875" style="34" customWidth="1"/>
    <col min="16133" max="16384" width="8.7265625" style="34"/>
  </cols>
  <sheetData>
    <row r="1" spans="1:7" ht="25.5" customHeight="1">
      <c r="A1" s="222" t="s">
        <v>50</v>
      </c>
      <c r="B1" s="222"/>
      <c r="C1" s="222"/>
      <c r="D1" s="222"/>
      <c r="E1" s="222"/>
      <c r="F1" s="222"/>
      <c r="G1" s="222"/>
    </row>
    <row r="2" spans="1:7" ht="20.5" customHeight="1">
      <c r="C2" s="60" t="s">
        <v>24</v>
      </c>
      <c r="D2" s="56">
        <f>基本情報及び追加・変更・抹消!G5</f>
        <v>0</v>
      </c>
      <c r="E2" s="55" t="s">
        <v>64</v>
      </c>
      <c r="F2" s="57"/>
    </row>
    <row r="3" spans="1:7" ht="25" customHeight="1">
      <c r="A3" s="223" t="s">
        <v>51</v>
      </c>
      <c r="B3" s="223"/>
      <c r="C3" s="10" t="s">
        <v>66</v>
      </c>
      <c r="D3" s="10"/>
      <c r="E3" s="10"/>
      <c r="F3" s="10"/>
      <c r="G3" s="10"/>
    </row>
    <row r="4" spans="1:7" ht="25" customHeight="1">
      <c r="A4" s="223" t="s">
        <v>52</v>
      </c>
      <c r="B4" s="223"/>
      <c r="C4" s="58">
        <f>基本情報及び追加・変更・抹消!C2</f>
        <v>0</v>
      </c>
      <c r="D4" s="53"/>
      <c r="E4" s="53"/>
      <c r="F4" s="53"/>
      <c r="G4" s="53"/>
    </row>
    <row r="5" spans="1:7" ht="10.5" customHeight="1"/>
    <row r="6" spans="1:7" ht="25" customHeight="1">
      <c r="A6" s="157"/>
      <c r="B6" s="159"/>
      <c r="C6" s="157" t="s">
        <v>53</v>
      </c>
      <c r="D6" s="158"/>
      <c r="E6" s="158"/>
      <c r="F6" s="158"/>
      <c r="G6" s="22" t="s">
        <v>54</v>
      </c>
    </row>
    <row r="7" spans="1:7" ht="25" customHeight="1">
      <c r="A7" s="157" t="s">
        <v>55</v>
      </c>
      <c r="B7" s="159"/>
      <c r="C7" s="59"/>
      <c r="D7" s="218" t="e">
        <f>VLOOKUP(C7,基本情報及び追加・変更・抹消!$B$8:$L$37,2,0)</f>
        <v>#N/A</v>
      </c>
      <c r="E7" s="218"/>
      <c r="F7" s="219"/>
      <c r="G7" s="54"/>
    </row>
    <row r="8" spans="1:7" ht="25" customHeight="1">
      <c r="A8" s="157" t="s">
        <v>56</v>
      </c>
      <c r="B8" s="159"/>
      <c r="C8" s="59"/>
      <c r="D8" s="218" t="e">
        <f>VLOOKUP(C8,基本情報及び追加・変更・抹消!$B$8:$L$37,2,0)</f>
        <v>#N/A</v>
      </c>
      <c r="E8" s="218"/>
      <c r="F8" s="219"/>
      <c r="G8" s="54"/>
    </row>
    <row r="9" spans="1:7" ht="25" customHeight="1">
      <c r="A9" s="120" t="s">
        <v>57</v>
      </c>
      <c r="B9" s="117"/>
      <c r="C9" s="59"/>
      <c r="D9" s="218" t="e">
        <f>VLOOKUP(C9,基本情報及び追加・変更・抹消!$B$8:$L$37,2,0)</f>
        <v>#N/A</v>
      </c>
      <c r="E9" s="218"/>
      <c r="F9" s="219"/>
      <c r="G9" s="54"/>
    </row>
    <row r="10" spans="1:7" ht="10.5" customHeight="1"/>
    <row r="11" spans="1:7" ht="25" customHeight="1">
      <c r="A11" s="189" t="s">
        <v>58</v>
      </c>
      <c r="B11" s="189"/>
      <c r="C11" s="54" t="s">
        <v>8</v>
      </c>
      <c r="D11" s="189" t="s">
        <v>59</v>
      </c>
      <c r="E11" s="189"/>
      <c r="F11" s="189"/>
      <c r="G11" s="189"/>
    </row>
    <row r="12" spans="1:7" ht="25" customHeight="1">
      <c r="A12" s="22">
        <v>1</v>
      </c>
      <c r="B12" s="54"/>
      <c r="C12" s="22"/>
      <c r="D12" s="220" t="e">
        <f>VLOOKUP(C12,基本情報及び追加・変更・抹消!$B$7:$L$37,2,0)</f>
        <v>#N/A</v>
      </c>
      <c r="E12" s="220"/>
      <c r="F12" s="220"/>
      <c r="G12" s="220"/>
    </row>
    <row r="13" spans="1:7" ht="25" customHeight="1">
      <c r="A13" s="22">
        <v>2</v>
      </c>
      <c r="B13" s="54"/>
      <c r="C13" s="22"/>
      <c r="D13" s="220" t="e">
        <f>VLOOKUP(C13,基本情報及び追加・変更・抹消!$B$7:$L$37,2,0)</f>
        <v>#N/A</v>
      </c>
      <c r="E13" s="220"/>
      <c r="F13" s="220"/>
      <c r="G13" s="220"/>
    </row>
    <row r="14" spans="1:7" ht="25" customHeight="1">
      <c r="A14" s="22">
        <v>3</v>
      </c>
      <c r="B14" s="54"/>
      <c r="C14" s="22"/>
      <c r="D14" s="220" t="e">
        <f>VLOOKUP(C14,基本情報及び追加・変更・抹消!$B$7:$L$37,2,0)</f>
        <v>#N/A</v>
      </c>
      <c r="E14" s="220"/>
      <c r="F14" s="220"/>
      <c r="G14" s="220"/>
    </row>
    <row r="15" spans="1:7" ht="25" customHeight="1">
      <c r="A15" s="22">
        <v>4</v>
      </c>
      <c r="B15" s="54"/>
      <c r="C15" s="22"/>
      <c r="D15" s="220" t="e">
        <f>VLOOKUP(C15,基本情報及び追加・変更・抹消!$B$7:$L$37,2,0)</f>
        <v>#N/A</v>
      </c>
      <c r="E15" s="220"/>
      <c r="F15" s="220"/>
      <c r="G15" s="220"/>
    </row>
    <row r="16" spans="1:7" ht="25" customHeight="1">
      <c r="A16" s="22">
        <v>5</v>
      </c>
      <c r="B16" s="54"/>
      <c r="C16" s="22"/>
      <c r="D16" s="220" t="e">
        <f>VLOOKUP(C16,基本情報及び追加・変更・抹消!$B$7:$L$37,2,0)</f>
        <v>#N/A</v>
      </c>
      <c r="E16" s="220"/>
      <c r="F16" s="220"/>
      <c r="G16" s="220"/>
    </row>
    <row r="17" spans="1:7" ht="25" customHeight="1">
      <c r="A17" s="22">
        <v>6</v>
      </c>
      <c r="B17" s="54"/>
      <c r="C17" s="22"/>
      <c r="D17" s="220" t="e">
        <f>VLOOKUP(C17,基本情報及び追加・変更・抹消!$B$7:$L$37,2,0)</f>
        <v>#N/A</v>
      </c>
      <c r="E17" s="220"/>
      <c r="F17" s="220"/>
      <c r="G17" s="220"/>
    </row>
    <row r="18" spans="1:7" ht="25" customHeight="1">
      <c r="A18" s="22">
        <v>7</v>
      </c>
      <c r="B18" s="54"/>
      <c r="C18" s="22"/>
      <c r="D18" s="220" t="e">
        <f>VLOOKUP(C18,基本情報及び追加・変更・抹消!$B$7:$L$37,2,0)</f>
        <v>#N/A</v>
      </c>
      <c r="E18" s="220"/>
      <c r="F18" s="220"/>
      <c r="G18" s="220"/>
    </row>
    <row r="19" spans="1:7" ht="25" customHeight="1">
      <c r="A19" s="22">
        <v>8</v>
      </c>
      <c r="B19" s="54"/>
      <c r="C19" s="22"/>
      <c r="D19" s="220" t="e">
        <f>VLOOKUP(C19,基本情報及び追加・変更・抹消!$B$7:$L$37,2,0)</f>
        <v>#N/A</v>
      </c>
      <c r="E19" s="220"/>
      <c r="F19" s="220"/>
      <c r="G19" s="220"/>
    </row>
    <row r="20" spans="1:7" ht="25" customHeight="1">
      <c r="A20" s="22">
        <v>9</v>
      </c>
      <c r="B20" s="54"/>
      <c r="C20" s="22"/>
      <c r="D20" s="220" t="e">
        <f>VLOOKUP(C20,基本情報及び追加・変更・抹消!$B$7:$L$37,2,0)</f>
        <v>#N/A</v>
      </c>
      <c r="E20" s="220"/>
      <c r="F20" s="220"/>
      <c r="G20" s="220"/>
    </row>
    <row r="21" spans="1:7" ht="25" customHeight="1">
      <c r="A21" s="22">
        <v>10</v>
      </c>
      <c r="B21" s="54"/>
      <c r="C21" s="22"/>
      <c r="D21" s="220" t="e">
        <f>VLOOKUP(C21,基本情報及び追加・変更・抹消!$B$7:$L$37,2,0)</f>
        <v>#N/A</v>
      </c>
      <c r="E21" s="220"/>
      <c r="F21" s="220"/>
      <c r="G21" s="220"/>
    </row>
    <row r="22" spans="1:7" ht="25" customHeight="1">
      <c r="A22" s="22">
        <v>11</v>
      </c>
      <c r="B22" s="54"/>
      <c r="C22" s="22"/>
      <c r="D22" s="220" t="e">
        <f>VLOOKUP(C22,基本情報及び追加・変更・抹消!$B$7:$L$37,2,0)</f>
        <v>#N/A</v>
      </c>
      <c r="E22" s="220"/>
      <c r="F22" s="220"/>
      <c r="G22" s="220"/>
    </row>
    <row r="23" spans="1:7" ht="25" customHeight="1">
      <c r="A23" s="22">
        <v>12</v>
      </c>
      <c r="B23" s="54"/>
      <c r="C23" s="22"/>
      <c r="D23" s="220" t="e">
        <f>VLOOKUP(C23,基本情報及び追加・変更・抹消!$B$7:$L$37,2,0)</f>
        <v>#N/A</v>
      </c>
      <c r="E23" s="220"/>
      <c r="F23" s="220"/>
      <c r="G23" s="220"/>
    </row>
    <row r="24" spans="1:7" ht="9" customHeight="1">
      <c r="A24" s="56"/>
      <c r="D24" s="56"/>
      <c r="E24" s="56"/>
      <c r="F24" s="56"/>
      <c r="G24" s="56"/>
    </row>
    <row r="25" spans="1:7">
      <c r="A25" s="2" t="s">
        <v>60</v>
      </c>
    </row>
    <row r="26" spans="1:7" ht="10" customHeight="1"/>
    <row r="27" spans="1:7">
      <c r="B27" s="221" t="s">
        <v>61</v>
      </c>
      <c r="C27" s="221"/>
      <c r="D27" s="221"/>
      <c r="E27" s="221"/>
      <c r="F27" s="221"/>
      <c r="G27" s="221"/>
    </row>
  </sheetData>
  <sheetProtection algorithmName="SHA-512" hashValue="0sq9vX+KY9gMvWQf2H/PcwNXJfS8OhPltOhzAgHsiLzVHWtgf8SDlrrUYxZ0xHAZNWIahjgclEUtYldBxSSr5w==" saltValue="lQRDv6LgEF+ycwuwO1XCpw==" spinCount="100000" sheet="1" objects="1" scenarios="1"/>
  <protectedRanges>
    <protectedRange sqref="C12:C23" name="範囲2"/>
    <protectedRange sqref="C7:C9" name="範囲1"/>
  </protectedRanges>
  <mergeCells count="26">
    <mergeCell ref="A6:B6"/>
    <mergeCell ref="C6:F6"/>
    <mergeCell ref="A7:B7"/>
    <mergeCell ref="D7:F7"/>
    <mergeCell ref="A1:G1"/>
    <mergeCell ref="A3:B3"/>
    <mergeCell ref="A4:B4"/>
    <mergeCell ref="A11:B11"/>
    <mergeCell ref="D11:G11"/>
    <mergeCell ref="D12:G12"/>
    <mergeCell ref="A8:B8"/>
    <mergeCell ref="D8:F8"/>
    <mergeCell ref="A9:B9"/>
    <mergeCell ref="D9:F9"/>
    <mergeCell ref="D16:G16"/>
    <mergeCell ref="D17:G17"/>
    <mergeCell ref="D18:G18"/>
    <mergeCell ref="D13:G13"/>
    <mergeCell ref="D14:G14"/>
    <mergeCell ref="D15:G15"/>
    <mergeCell ref="D22:G22"/>
    <mergeCell ref="D23:G23"/>
    <mergeCell ref="B27:G27"/>
    <mergeCell ref="D19:G19"/>
    <mergeCell ref="D20:G20"/>
    <mergeCell ref="D21:G21"/>
  </mergeCells>
  <phoneticPr fontId="2"/>
  <conditionalFormatting sqref="C7:C9">
    <cfRule type="expression" dxfId="15" priority="1">
      <formula>$C7=""</formula>
    </cfRule>
  </conditionalFormatting>
  <conditionalFormatting sqref="D7:F9">
    <cfRule type="expression" dxfId="13" priority="8">
      <formula>C7=""</formula>
    </cfRule>
  </conditionalFormatting>
  <conditionalFormatting sqref="D12:G23">
    <cfRule type="expression" dxfId="12" priority="10">
      <formula>C12=""</formula>
    </cfRule>
  </conditionalFormatting>
  <pageMargins left="0.70866141732283472" right="0.70866141732283472" top="0.35433070866141736" bottom="0" header="0.31496062992125984" footer="0.31496062992125984"/>
  <pageSetup paperSize="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EF413AA2-78A3-4B7F-913D-0498912880A0}">
            <xm:f>基本情報及び追加・変更・抹消!$C$2=""</xm:f>
            <x14:dxf>
              <font>
                <color theme="0"/>
              </font>
            </x14:dxf>
          </x14:cfRule>
          <xm:sqref>C4</xm:sqref>
        </x14:conditionalFormatting>
        <x14:conditionalFormatting xmlns:xm="http://schemas.microsoft.com/office/excel/2006/main">
          <x14:cfRule type="expression" priority="3" id="{75664559-3F35-4C12-93F5-E90F0DB76831}">
            <xm:f>基本情報及び追加・変更・抹消!$G$5=""</xm:f>
            <x14:dxf>
              <font>
                <color theme="0"/>
              </font>
            </x14:dxf>
          </x14:cfRule>
          <xm:sqref>D2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480D6-14BD-4F9D-9326-67B6C7770C7D}">
  <sheetPr>
    <tabColor rgb="FF7030A0"/>
  </sheetPr>
  <dimension ref="A1:M25"/>
  <sheetViews>
    <sheetView showGridLines="0" showRowColHeaders="0" showRuler="0" zoomScale="115" zoomScaleNormal="115" workbookViewId="0">
      <selection activeCell="K2" sqref="K2:M2"/>
    </sheetView>
  </sheetViews>
  <sheetFormatPr defaultRowHeight="13"/>
  <cols>
    <col min="1" max="1" width="6.6328125" style="2" customWidth="1"/>
    <col min="2" max="2" width="7.81640625" style="2" customWidth="1"/>
    <col min="3" max="3" width="5.6328125" style="2" customWidth="1"/>
    <col min="4" max="4" width="5.7265625" style="2" customWidth="1"/>
    <col min="5" max="5" width="6" style="2" customWidth="1"/>
    <col min="6" max="6" width="10.453125" style="2" bestFit="1" customWidth="1"/>
    <col min="7" max="7" width="7.7265625" style="2" customWidth="1"/>
    <col min="8" max="9" width="7.6328125" style="2" customWidth="1"/>
    <col min="10" max="10" width="7.1796875" style="2" customWidth="1"/>
    <col min="11" max="11" width="6.6328125" style="2" customWidth="1"/>
    <col min="12" max="12" width="7.6328125" style="2" customWidth="1"/>
    <col min="13" max="13" width="9.1796875" style="2" customWidth="1"/>
    <col min="14" max="256" width="8.7265625" style="2"/>
    <col min="257" max="259" width="7.81640625" style="2" customWidth="1"/>
    <col min="260" max="260" width="5.1796875" style="2" customWidth="1"/>
    <col min="261" max="269" width="7.6328125" style="2" customWidth="1"/>
    <col min="270" max="512" width="8.7265625" style="2"/>
    <col min="513" max="515" width="7.81640625" style="2" customWidth="1"/>
    <col min="516" max="516" width="5.1796875" style="2" customWidth="1"/>
    <col min="517" max="525" width="7.6328125" style="2" customWidth="1"/>
    <col min="526" max="768" width="8.7265625" style="2"/>
    <col min="769" max="771" width="7.81640625" style="2" customWidth="1"/>
    <col min="772" max="772" width="5.1796875" style="2" customWidth="1"/>
    <col min="773" max="781" width="7.6328125" style="2" customWidth="1"/>
    <col min="782" max="1024" width="8.7265625" style="2"/>
    <col min="1025" max="1027" width="7.81640625" style="2" customWidth="1"/>
    <col min="1028" max="1028" width="5.1796875" style="2" customWidth="1"/>
    <col min="1029" max="1037" width="7.6328125" style="2" customWidth="1"/>
    <col min="1038" max="1280" width="8.7265625" style="2"/>
    <col min="1281" max="1283" width="7.81640625" style="2" customWidth="1"/>
    <col min="1284" max="1284" width="5.1796875" style="2" customWidth="1"/>
    <col min="1285" max="1293" width="7.6328125" style="2" customWidth="1"/>
    <col min="1294" max="1536" width="8.7265625" style="2"/>
    <col min="1537" max="1539" width="7.81640625" style="2" customWidth="1"/>
    <col min="1540" max="1540" width="5.1796875" style="2" customWidth="1"/>
    <col min="1541" max="1549" width="7.6328125" style="2" customWidth="1"/>
    <col min="1550" max="1792" width="8.7265625" style="2"/>
    <col min="1793" max="1795" width="7.81640625" style="2" customWidth="1"/>
    <col min="1796" max="1796" width="5.1796875" style="2" customWidth="1"/>
    <col min="1797" max="1805" width="7.6328125" style="2" customWidth="1"/>
    <col min="1806" max="2048" width="8.7265625" style="2"/>
    <col min="2049" max="2051" width="7.81640625" style="2" customWidth="1"/>
    <col min="2052" max="2052" width="5.1796875" style="2" customWidth="1"/>
    <col min="2053" max="2061" width="7.6328125" style="2" customWidth="1"/>
    <col min="2062" max="2304" width="8.7265625" style="2"/>
    <col min="2305" max="2307" width="7.81640625" style="2" customWidth="1"/>
    <col min="2308" max="2308" width="5.1796875" style="2" customWidth="1"/>
    <col min="2309" max="2317" width="7.6328125" style="2" customWidth="1"/>
    <col min="2318" max="2560" width="8.7265625" style="2"/>
    <col min="2561" max="2563" width="7.81640625" style="2" customWidth="1"/>
    <col min="2564" max="2564" width="5.1796875" style="2" customWidth="1"/>
    <col min="2565" max="2573" width="7.6328125" style="2" customWidth="1"/>
    <col min="2574" max="2816" width="8.7265625" style="2"/>
    <col min="2817" max="2819" width="7.81640625" style="2" customWidth="1"/>
    <col min="2820" max="2820" width="5.1796875" style="2" customWidth="1"/>
    <col min="2821" max="2829" width="7.6328125" style="2" customWidth="1"/>
    <col min="2830" max="3072" width="8.7265625" style="2"/>
    <col min="3073" max="3075" width="7.81640625" style="2" customWidth="1"/>
    <col min="3076" max="3076" width="5.1796875" style="2" customWidth="1"/>
    <col min="3077" max="3085" width="7.6328125" style="2" customWidth="1"/>
    <col min="3086" max="3328" width="8.7265625" style="2"/>
    <col min="3329" max="3331" width="7.81640625" style="2" customWidth="1"/>
    <col min="3332" max="3332" width="5.1796875" style="2" customWidth="1"/>
    <col min="3333" max="3341" width="7.6328125" style="2" customWidth="1"/>
    <col min="3342" max="3584" width="8.7265625" style="2"/>
    <col min="3585" max="3587" width="7.81640625" style="2" customWidth="1"/>
    <col min="3588" max="3588" width="5.1796875" style="2" customWidth="1"/>
    <col min="3589" max="3597" width="7.6328125" style="2" customWidth="1"/>
    <col min="3598" max="3840" width="8.7265625" style="2"/>
    <col min="3841" max="3843" width="7.81640625" style="2" customWidth="1"/>
    <col min="3844" max="3844" width="5.1796875" style="2" customWidth="1"/>
    <col min="3845" max="3853" width="7.6328125" style="2" customWidth="1"/>
    <col min="3854" max="4096" width="8.7265625" style="2"/>
    <col min="4097" max="4099" width="7.81640625" style="2" customWidth="1"/>
    <col min="4100" max="4100" width="5.1796875" style="2" customWidth="1"/>
    <col min="4101" max="4109" width="7.6328125" style="2" customWidth="1"/>
    <col min="4110" max="4352" width="8.7265625" style="2"/>
    <col min="4353" max="4355" width="7.81640625" style="2" customWidth="1"/>
    <col min="4356" max="4356" width="5.1796875" style="2" customWidth="1"/>
    <col min="4357" max="4365" width="7.6328125" style="2" customWidth="1"/>
    <col min="4366" max="4608" width="8.7265625" style="2"/>
    <col min="4609" max="4611" width="7.81640625" style="2" customWidth="1"/>
    <col min="4612" max="4612" width="5.1796875" style="2" customWidth="1"/>
    <col min="4613" max="4621" width="7.6328125" style="2" customWidth="1"/>
    <col min="4622" max="4864" width="8.7265625" style="2"/>
    <col min="4865" max="4867" width="7.81640625" style="2" customWidth="1"/>
    <col min="4868" max="4868" width="5.1796875" style="2" customWidth="1"/>
    <col min="4869" max="4877" width="7.6328125" style="2" customWidth="1"/>
    <col min="4878" max="5120" width="8.7265625" style="2"/>
    <col min="5121" max="5123" width="7.81640625" style="2" customWidth="1"/>
    <col min="5124" max="5124" width="5.1796875" style="2" customWidth="1"/>
    <col min="5125" max="5133" width="7.6328125" style="2" customWidth="1"/>
    <col min="5134" max="5376" width="8.7265625" style="2"/>
    <col min="5377" max="5379" width="7.81640625" style="2" customWidth="1"/>
    <col min="5380" max="5380" width="5.1796875" style="2" customWidth="1"/>
    <col min="5381" max="5389" width="7.6328125" style="2" customWidth="1"/>
    <col min="5390" max="5632" width="8.7265625" style="2"/>
    <col min="5633" max="5635" width="7.81640625" style="2" customWidth="1"/>
    <col min="5636" max="5636" width="5.1796875" style="2" customWidth="1"/>
    <col min="5637" max="5645" width="7.6328125" style="2" customWidth="1"/>
    <col min="5646" max="5888" width="8.7265625" style="2"/>
    <col min="5889" max="5891" width="7.81640625" style="2" customWidth="1"/>
    <col min="5892" max="5892" width="5.1796875" style="2" customWidth="1"/>
    <col min="5893" max="5901" width="7.6328125" style="2" customWidth="1"/>
    <col min="5902" max="6144" width="8.7265625" style="2"/>
    <col min="6145" max="6147" width="7.81640625" style="2" customWidth="1"/>
    <col min="6148" max="6148" width="5.1796875" style="2" customWidth="1"/>
    <col min="6149" max="6157" width="7.6328125" style="2" customWidth="1"/>
    <col min="6158" max="6400" width="8.7265625" style="2"/>
    <col min="6401" max="6403" width="7.81640625" style="2" customWidth="1"/>
    <col min="6404" max="6404" width="5.1796875" style="2" customWidth="1"/>
    <col min="6405" max="6413" width="7.6328125" style="2" customWidth="1"/>
    <col min="6414" max="6656" width="8.7265625" style="2"/>
    <col min="6657" max="6659" width="7.81640625" style="2" customWidth="1"/>
    <col min="6660" max="6660" width="5.1796875" style="2" customWidth="1"/>
    <col min="6661" max="6669" width="7.6328125" style="2" customWidth="1"/>
    <col min="6670" max="6912" width="8.7265625" style="2"/>
    <col min="6913" max="6915" width="7.81640625" style="2" customWidth="1"/>
    <col min="6916" max="6916" width="5.1796875" style="2" customWidth="1"/>
    <col min="6917" max="6925" width="7.6328125" style="2" customWidth="1"/>
    <col min="6926" max="7168" width="8.7265625" style="2"/>
    <col min="7169" max="7171" width="7.81640625" style="2" customWidth="1"/>
    <col min="7172" max="7172" width="5.1796875" style="2" customWidth="1"/>
    <col min="7173" max="7181" width="7.6328125" style="2" customWidth="1"/>
    <col min="7182" max="7424" width="8.7265625" style="2"/>
    <col min="7425" max="7427" width="7.81640625" style="2" customWidth="1"/>
    <col min="7428" max="7428" width="5.1796875" style="2" customWidth="1"/>
    <col min="7429" max="7437" width="7.6328125" style="2" customWidth="1"/>
    <col min="7438" max="7680" width="8.7265625" style="2"/>
    <col min="7681" max="7683" width="7.81640625" style="2" customWidth="1"/>
    <col min="7684" max="7684" width="5.1796875" style="2" customWidth="1"/>
    <col min="7685" max="7693" width="7.6328125" style="2" customWidth="1"/>
    <col min="7694" max="7936" width="8.7265625" style="2"/>
    <col min="7937" max="7939" width="7.81640625" style="2" customWidth="1"/>
    <col min="7940" max="7940" width="5.1796875" style="2" customWidth="1"/>
    <col min="7941" max="7949" width="7.6328125" style="2" customWidth="1"/>
    <col min="7950" max="8192" width="8.7265625" style="2"/>
    <col min="8193" max="8195" width="7.81640625" style="2" customWidth="1"/>
    <col min="8196" max="8196" width="5.1796875" style="2" customWidth="1"/>
    <col min="8197" max="8205" width="7.6328125" style="2" customWidth="1"/>
    <col min="8206" max="8448" width="8.7265625" style="2"/>
    <col min="8449" max="8451" width="7.81640625" style="2" customWidth="1"/>
    <col min="8452" max="8452" width="5.1796875" style="2" customWidth="1"/>
    <col min="8453" max="8461" width="7.6328125" style="2" customWidth="1"/>
    <col min="8462" max="8704" width="8.7265625" style="2"/>
    <col min="8705" max="8707" width="7.81640625" style="2" customWidth="1"/>
    <col min="8708" max="8708" width="5.1796875" style="2" customWidth="1"/>
    <col min="8709" max="8717" width="7.6328125" style="2" customWidth="1"/>
    <col min="8718" max="8960" width="8.7265625" style="2"/>
    <col min="8961" max="8963" width="7.81640625" style="2" customWidth="1"/>
    <col min="8964" max="8964" width="5.1796875" style="2" customWidth="1"/>
    <col min="8965" max="8973" width="7.6328125" style="2" customWidth="1"/>
    <col min="8974" max="9216" width="8.7265625" style="2"/>
    <col min="9217" max="9219" width="7.81640625" style="2" customWidth="1"/>
    <col min="9220" max="9220" width="5.1796875" style="2" customWidth="1"/>
    <col min="9221" max="9229" width="7.6328125" style="2" customWidth="1"/>
    <col min="9230" max="9472" width="8.7265625" style="2"/>
    <col min="9473" max="9475" width="7.81640625" style="2" customWidth="1"/>
    <col min="9476" max="9476" width="5.1796875" style="2" customWidth="1"/>
    <col min="9477" max="9485" width="7.6328125" style="2" customWidth="1"/>
    <col min="9486" max="9728" width="8.7265625" style="2"/>
    <col min="9729" max="9731" width="7.81640625" style="2" customWidth="1"/>
    <col min="9732" max="9732" width="5.1796875" style="2" customWidth="1"/>
    <col min="9733" max="9741" width="7.6328125" style="2" customWidth="1"/>
    <col min="9742" max="9984" width="8.7265625" style="2"/>
    <col min="9985" max="9987" width="7.81640625" style="2" customWidth="1"/>
    <col min="9988" max="9988" width="5.1796875" style="2" customWidth="1"/>
    <col min="9989" max="9997" width="7.6328125" style="2" customWidth="1"/>
    <col min="9998" max="10240" width="8.7265625" style="2"/>
    <col min="10241" max="10243" width="7.81640625" style="2" customWidth="1"/>
    <col min="10244" max="10244" width="5.1796875" style="2" customWidth="1"/>
    <col min="10245" max="10253" width="7.6328125" style="2" customWidth="1"/>
    <col min="10254" max="10496" width="8.7265625" style="2"/>
    <col min="10497" max="10499" width="7.81640625" style="2" customWidth="1"/>
    <col min="10500" max="10500" width="5.1796875" style="2" customWidth="1"/>
    <col min="10501" max="10509" width="7.6328125" style="2" customWidth="1"/>
    <col min="10510" max="10752" width="8.7265625" style="2"/>
    <col min="10753" max="10755" width="7.81640625" style="2" customWidth="1"/>
    <col min="10756" max="10756" width="5.1796875" style="2" customWidth="1"/>
    <col min="10757" max="10765" width="7.6328125" style="2" customWidth="1"/>
    <col min="10766" max="11008" width="8.7265625" style="2"/>
    <col min="11009" max="11011" width="7.81640625" style="2" customWidth="1"/>
    <col min="11012" max="11012" width="5.1796875" style="2" customWidth="1"/>
    <col min="11013" max="11021" width="7.6328125" style="2" customWidth="1"/>
    <col min="11022" max="11264" width="8.7265625" style="2"/>
    <col min="11265" max="11267" width="7.81640625" style="2" customWidth="1"/>
    <col min="11268" max="11268" width="5.1796875" style="2" customWidth="1"/>
    <col min="11269" max="11277" width="7.6328125" style="2" customWidth="1"/>
    <col min="11278" max="11520" width="8.7265625" style="2"/>
    <col min="11521" max="11523" width="7.81640625" style="2" customWidth="1"/>
    <col min="11524" max="11524" width="5.1796875" style="2" customWidth="1"/>
    <col min="11525" max="11533" width="7.6328125" style="2" customWidth="1"/>
    <col min="11534" max="11776" width="8.7265625" style="2"/>
    <col min="11777" max="11779" width="7.81640625" style="2" customWidth="1"/>
    <col min="11780" max="11780" width="5.1796875" style="2" customWidth="1"/>
    <col min="11781" max="11789" width="7.6328125" style="2" customWidth="1"/>
    <col min="11790" max="12032" width="8.7265625" style="2"/>
    <col min="12033" max="12035" width="7.81640625" style="2" customWidth="1"/>
    <col min="12036" max="12036" width="5.1796875" style="2" customWidth="1"/>
    <col min="12037" max="12045" width="7.6328125" style="2" customWidth="1"/>
    <col min="12046" max="12288" width="8.7265625" style="2"/>
    <col min="12289" max="12291" width="7.81640625" style="2" customWidth="1"/>
    <col min="12292" max="12292" width="5.1796875" style="2" customWidth="1"/>
    <col min="12293" max="12301" width="7.6328125" style="2" customWidth="1"/>
    <col min="12302" max="12544" width="8.7265625" style="2"/>
    <col min="12545" max="12547" width="7.81640625" style="2" customWidth="1"/>
    <col min="12548" max="12548" width="5.1796875" style="2" customWidth="1"/>
    <col min="12549" max="12557" width="7.6328125" style="2" customWidth="1"/>
    <col min="12558" max="12800" width="8.7265625" style="2"/>
    <col min="12801" max="12803" width="7.81640625" style="2" customWidth="1"/>
    <col min="12804" max="12804" width="5.1796875" style="2" customWidth="1"/>
    <col min="12805" max="12813" width="7.6328125" style="2" customWidth="1"/>
    <col min="12814" max="13056" width="8.7265625" style="2"/>
    <col min="13057" max="13059" width="7.81640625" style="2" customWidth="1"/>
    <col min="13060" max="13060" width="5.1796875" style="2" customWidth="1"/>
    <col min="13061" max="13069" width="7.6328125" style="2" customWidth="1"/>
    <col min="13070" max="13312" width="8.7265625" style="2"/>
    <col min="13313" max="13315" width="7.81640625" style="2" customWidth="1"/>
    <col min="13316" max="13316" width="5.1796875" style="2" customWidth="1"/>
    <col min="13317" max="13325" width="7.6328125" style="2" customWidth="1"/>
    <col min="13326" max="13568" width="8.7265625" style="2"/>
    <col min="13569" max="13571" width="7.81640625" style="2" customWidth="1"/>
    <col min="13572" max="13572" width="5.1796875" style="2" customWidth="1"/>
    <col min="13573" max="13581" width="7.6328125" style="2" customWidth="1"/>
    <col min="13582" max="13824" width="8.7265625" style="2"/>
    <col min="13825" max="13827" width="7.81640625" style="2" customWidth="1"/>
    <col min="13828" max="13828" width="5.1796875" style="2" customWidth="1"/>
    <col min="13829" max="13837" width="7.6328125" style="2" customWidth="1"/>
    <col min="13838" max="14080" width="8.7265625" style="2"/>
    <col min="14081" max="14083" width="7.81640625" style="2" customWidth="1"/>
    <col min="14084" max="14084" width="5.1796875" style="2" customWidth="1"/>
    <col min="14085" max="14093" width="7.6328125" style="2" customWidth="1"/>
    <col min="14094" max="14336" width="8.7265625" style="2"/>
    <col min="14337" max="14339" width="7.81640625" style="2" customWidth="1"/>
    <col min="14340" max="14340" width="5.1796875" style="2" customWidth="1"/>
    <col min="14341" max="14349" width="7.6328125" style="2" customWidth="1"/>
    <col min="14350" max="14592" width="8.7265625" style="2"/>
    <col min="14593" max="14595" width="7.81640625" style="2" customWidth="1"/>
    <col min="14596" max="14596" width="5.1796875" style="2" customWidth="1"/>
    <col min="14597" max="14605" width="7.6328125" style="2" customWidth="1"/>
    <col min="14606" max="14848" width="8.7265625" style="2"/>
    <col min="14849" max="14851" width="7.81640625" style="2" customWidth="1"/>
    <col min="14852" max="14852" width="5.1796875" style="2" customWidth="1"/>
    <col min="14853" max="14861" width="7.6328125" style="2" customWidth="1"/>
    <col min="14862" max="15104" width="8.7265625" style="2"/>
    <col min="15105" max="15107" width="7.81640625" style="2" customWidth="1"/>
    <col min="15108" max="15108" width="5.1796875" style="2" customWidth="1"/>
    <col min="15109" max="15117" width="7.6328125" style="2" customWidth="1"/>
    <col min="15118" max="15360" width="8.7265625" style="2"/>
    <col min="15361" max="15363" width="7.81640625" style="2" customWidth="1"/>
    <col min="15364" max="15364" width="5.1796875" style="2" customWidth="1"/>
    <col min="15365" max="15373" width="7.6328125" style="2" customWidth="1"/>
    <col min="15374" max="15616" width="8.7265625" style="2"/>
    <col min="15617" max="15619" width="7.81640625" style="2" customWidth="1"/>
    <col min="15620" max="15620" width="5.1796875" style="2" customWidth="1"/>
    <col min="15621" max="15629" width="7.6328125" style="2" customWidth="1"/>
    <col min="15630" max="15872" width="8.7265625" style="2"/>
    <col min="15873" max="15875" width="7.81640625" style="2" customWidth="1"/>
    <col min="15876" max="15876" width="5.1796875" style="2" customWidth="1"/>
    <col min="15877" max="15885" width="7.6328125" style="2" customWidth="1"/>
    <col min="15886" max="16128" width="8.7265625" style="2"/>
    <col min="16129" max="16131" width="7.81640625" style="2" customWidth="1"/>
    <col min="16132" max="16132" width="5.1796875" style="2" customWidth="1"/>
    <col min="16133" max="16141" width="7.6328125" style="2" customWidth="1"/>
    <col min="16142" max="16384" width="8.7265625" style="2"/>
  </cols>
  <sheetData>
    <row r="1" spans="1:13" ht="40.5" customHeight="1">
      <c r="B1" s="19"/>
      <c r="C1" s="51" t="s">
        <v>83</v>
      </c>
      <c r="D1" s="19"/>
      <c r="E1" s="52" t="s">
        <v>82</v>
      </c>
      <c r="G1" s="19"/>
      <c r="H1" s="19"/>
      <c r="I1" s="19"/>
      <c r="J1" s="19"/>
      <c r="K1" s="19"/>
      <c r="L1" s="19"/>
      <c r="M1" s="19"/>
    </row>
    <row r="2" spans="1:13" ht="15.5" customHeight="1" thickBot="1">
      <c r="I2" s="257" t="s">
        <v>81</v>
      </c>
      <c r="J2" s="257"/>
      <c r="K2" s="256">
        <v>45634</v>
      </c>
      <c r="L2" s="256"/>
      <c r="M2" s="256"/>
    </row>
    <row r="3" spans="1:13" ht="30" customHeight="1">
      <c r="A3" s="200" t="s">
        <v>43</v>
      </c>
      <c r="B3" s="201"/>
      <c r="C3" s="259">
        <f>基本情報及び追加・変更・抹消!C2</f>
        <v>0</v>
      </c>
      <c r="D3" s="260"/>
      <c r="E3" s="260"/>
      <c r="F3" s="260"/>
      <c r="G3" s="268"/>
      <c r="H3" s="197" t="s">
        <v>42</v>
      </c>
      <c r="I3" s="202"/>
      <c r="J3" s="259">
        <f>基本情報及び追加・変更・抹消!C5</f>
        <v>0</v>
      </c>
      <c r="K3" s="260"/>
      <c r="L3" s="260"/>
      <c r="M3" s="261"/>
    </row>
    <row r="4" spans="1:13" ht="30" customHeight="1">
      <c r="A4" s="188" t="s">
        <v>41</v>
      </c>
      <c r="B4" s="157"/>
      <c r="C4" s="264">
        <f>基本情報及び追加・変更・抹消!E3</f>
        <v>0</v>
      </c>
      <c r="D4" s="265"/>
      <c r="E4" s="265"/>
      <c r="F4" s="265"/>
      <c r="G4" s="266"/>
      <c r="H4" s="135" t="s">
        <v>40</v>
      </c>
      <c r="I4" s="267"/>
      <c r="J4" s="262">
        <f>基本情報及び追加・変更・抹消!E4</f>
        <v>0</v>
      </c>
      <c r="K4" s="262"/>
      <c r="L4" s="262"/>
      <c r="M4" s="263"/>
    </row>
    <row r="5" spans="1:13" ht="30" customHeight="1">
      <c r="A5" s="188" t="s">
        <v>71</v>
      </c>
      <c r="B5" s="189"/>
      <c r="C5" s="40"/>
      <c r="D5" s="143" t="e">
        <f>VLOOKUP(C5,基本情報及び追加・変更・抹消!$A$8:$M$37,3,0)</f>
        <v>#N/A</v>
      </c>
      <c r="E5" s="143"/>
      <c r="F5" s="143"/>
      <c r="G5" s="144"/>
      <c r="H5" s="157" t="s">
        <v>72</v>
      </c>
      <c r="I5" s="159"/>
      <c r="J5" s="41"/>
      <c r="K5" s="143" t="e">
        <f>VLOOKUP(J5,基本情報及び追加・変更・抹消!$A$8:$M$37,3,0)</f>
        <v>#N/A</v>
      </c>
      <c r="L5" s="143"/>
      <c r="M5" s="258"/>
    </row>
    <row r="6" spans="1:13" ht="30" customHeight="1">
      <c r="A6" s="188" t="s">
        <v>39</v>
      </c>
      <c r="B6" s="189"/>
      <c r="C6" s="41"/>
      <c r="D6" s="143" t="e">
        <f>VLOOKUP(C6,基本情報及び追加・変更・抹消!$A$8:$M$37,3,0)</f>
        <v>#N/A</v>
      </c>
      <c r="E6" s="143"/>
      <c r="F6" s="143"/>
      <c r="G6" s="144"/>
      <c r="H6" s="157" t="s">
        <v>38</v>
      </c>
      <c r="I6" s="159"/>
      <c r="J6" s="41"/>
      <c r="K6" s="143" t="e">
        <f>VLOOKUP(J6,基本情報及び追加・変更・抹消!$A$8:$M$37,3,0)</f>
        <v>#N/A</v>
      </c>
      <c r="L6" s="143"/>
      <c r="M6" s="258"/>
    </row>
    <row r="7" spans="1:13" ht="30" customHeight="1">
      <c r="A7" s="99" t="s">
        <v>44</v>
      </c>
      <c r="B7" s="120" t="s">
        <v>37</v>
      </c>
      <c r="C7" s="116"/>
      <c r="D7" s="117"/>
      <c r="E7" s="120" t="s">
        <v>73</v>
      </c>
      <c r="F7" s="116"/>
      <c r="G7" s="100" t="s">
        <v>80</v>
      </c>
      <c r="H7" s="120" t="s">
        <v>3</v>
      </c>
      <c r="I7" s="116"/>
      <c r="J7" s="116"/>
      <c r="K7" s="117"/>
      <c r="L7" s="120" t="s">
        <v>74</v>
      </c>
      <c r="M7" s="174"/>
    </row>
    <row r="8" spans="1:13" ht="30" customHeight="1">
      <c r="A8" s="96"/>
      <c r="B8" s="114" t="e">
        <f>VLOOKUP(A8,基本情報及び追加・変更・抹消!$A$8:$M$37,3,0)</f>
        <v>#N/A</v>
      </c>
      <c r="C8" s="115"/>
      <c r="D8" s="163"/>
      <c r="E8" s="114" t="str">
        <f>IF(A8="","",VLOOKUP(A8,基本情報及び追加・変更・抹消!$A$8:$M$37,4,0))</f>
        <v/>
      </c>
      <c r="F8" s="115"/>
      <c r="G8" s="101" t="str">
        <f>IF(A8="","",DATEDIF(SUBSTITUTE(E8,".","/"),$K$2,"Y"))</f>
        <v/>
      </c>
      <c r="H8" s="114" t="str">
        <f>IF(A8="","",VLOOKUP(A8,基本情報及び追加・変更・抹消!$A$8:$M$37,5,0))</f>
        <v/>
      </c>
      <c r="I8" s="115"/>
      <c r="J8" s="115"/>
      <c r="K8" s="163"/>
      <c r="L8" s="120"/>
      <c r="M8" s="174"/>
    </row>
    <row r="9" spans="1:13" ht="30" customHeight="1">
      <c r="A9" s="97"/>
      <c r="B9" s="114" t="e">
        <f>VLOOKUP(A9,基本情報及び追加・変更・抹消!$A$8:$M$37,3,0)</f>
        <v>#N/A</v>
      </c>
      <c r="C9" s="115"/>
      <c r="D9" s="163"/>
      <c r="E9" s="114" t="str">
        <f>IF(A9="","",VLOOKUP(A9,基本情報及び追加・変更・抹消!$A$8:$M$37,4,0))</f>
        <v/>
      </c>
      <c r="F9" s="115"/>
      <c r="G9" s="101" t="str">
        <f t="shared" ref="G9:G22" si="0">IF(A9="","",DATEDIF(SUBSTITUTE(E9,".","/"),$K$2,"Y"))</f>
        <v/>
      </c>
      <c r="H9" s="114" t="str">
        <f>IF(A9="","",VLOOKUP(A9,基本情報及び追加・変更・抹消!$A$8:$M$37,5,0))</f>
        <v/>
      </c>
      <c r="I9" s="115"/>
      <c r="J9" s="115"/>
      <c r="K9" s="163"/>
      <c r="L9" s="120"/>
      <c r="M9" s="174"/>
    </row>
    <row r="10" spans="1:13" ht="30" customHeight="1">
      <c r="A10" s="96"/>
      <c r="B10" s="114" t="e">
        <f>VLOOKUP(A10,基本情報及び追加・変更・抹消!$A$8:$M$37,3,0)</f>
        <v>#N/A</v>
      </c>
      <c r="C10" s="115"/>
      <c r="D10" s="163"/>
      <c r="E10" s="114" t="str">
        <f>IF(A10="","",VLOOKUP(A10,基本情報及び追加・変更・抹消!$A$8:$M$37,4,0))</f>
        <v/>
      </c>
      <c r="F10" s="115"/>
      <c r="G10" s="101" t="str">
        <f t="shared" si="0"/>
        <v/>
      </c>
      <c r="H10" s="114" t="str">
        <f>IF(A10="","",VLOOKUP(A10,基本情報及び追加・変更・抹消!$A$8:$M$37,5,0))</f>
        <v/>
      </c>
      <c r="I10" s="115"/>
      <c r="J10" s="115"/>
      <c r="K10" s="163"/>
      <c r="L10" s="120"/>
      <c r="M10" s="174"/>
    </row>
    <row r="11" spans="1:13" ht="30" customHeight="1">
      <c r="A11" s="98"/>
      <c r="B11" s="114" t="e">
        <f>VLOOKUP(A11,基本情報及び追加・変更・抹消!$A$8:$M$37,3,0)</f>
        <v>#N/A</v>
      </c>
      <c r="C11" s="115"/>
      <c r="D11" s="163"/>
      <c r="E11" s="114" t="str">
        <f>IF(A11="","",VLOOKUP(A11,基本情報及び追加・変更・抹消!$A$8:$M$37,4,0))</f>
        <v/>
      </c>
      <c r="F11" s="115"/>
      <c r="G11" s="101" t="str">
        <f t="shared" si="0"/>
        <v/>
      </c>
      <c r="H11" s="114" t="str">
        <f>IF(A11="","",VLOOKUP(A11,基本情報及び追加・変更・抹消!$A$8:$M$37,5,0))</f>
        <v/>
      </c>
      <c r="I11" s="115"/>
      <c r="J11" s="115"/>
      <c r="K11" s="163"/>
      <c r="L11" s="120"/>
      <c r="M11" s="174"/>
    </row>
    <row r="12" spans="1:13" ht="30" customHeight="1">
      <c r="A12" s="96"/>
      <c r="B12" s="114" t="e">
        <f>VLOOKUP(A12,基本情報及び追加・変更・抹消!$A$8:$M$37,3,0)</f>
        <v>#N/A</v>
      </c>
      <c r="C12" s="115"/>
      <c r="D12" s="163"/>
      <c r="E12" s="114" t="str">
        <f>IF(A12="","",VLOOKUP(A12,基本情報及び追加・変更・抹消!$A$8:$M$37,4,0))</f>
        <v/>
      </c>
      <c r="F12" s="115"/>
      <c r="G12" s="101" t="str">
        <f t="shared" si="0"/>
        <v/>
      </c>
      <c r="H12" s="114" t="str">
        <f>IF(A12="","",VLOOKUP(A12,基本情報及び追加・変更・抹消!$A$8:$M$37,5,0))</f>
        <v/>
      </c>
      <c r="I12" s="115"/>
      <c r="J12" s="115"/>
      <c r="K12" s="163"/>
      <c r="L12" s="120"/>
      <c r="M12" s="174"/>
    </row>
    <row r="13" spans="1:13" ht="30" customHeight="1">
      <c r="A13" s="96"/>
      <c r="B13" s="114" t="e">
        <f>VLOOKUP(A13,基本情報及び追加・変更・抹消!$A$8:$M$37,3,0)</f>
        <v>#N/A</v>
      </c>
      <c r="C13" s="115"/>
      <c r="D13" s="163"/>
      <c r="E13" s="114" t="str">
        <f>IF(A13="","",VLOOKUP(A13,基本情報及び追加・変更・抹消!$A$8:$M$37,4,0))</f>
        <v/>
      </c>
      <c r="F13" s="115"/>
      <c r="G13" s="101" t="str">
        <f t="shared" si="0"/>
        <v/>
      </c>
      <c r="H13" s="114" t="str">
        <f>IF(A13="","",VLOOKUP(A13,基本情報及び追加・変更・抹消!$A$8:$M$37,5,0))</f>
        <v/>
      </c>
      <c r="I13" s="115"/>
      <c r="J13" s="115"/>
      <c r="K13" s="163"/>
      <c r="L13" s="120"/>
      <c r="M13" s="174"/>
    </row>
    <row r="14" spans="1:13" ht="30" customHeight="1">
      <c r="A14" s="96"/>
      <c r="B14" s="114" t="e">
        <f>VLOOKUP(A14,基本情報及び追加・変更・抹消!$A$8:$M$37,3,0)</f>
        <v>#N/A</v>
      </c>
      <c r="C14" s="115"/>
      <c r="D14" s="163"/>
      <c r="E14" s="114" t="str">
        <f>IF(A14="","",VLOOKUP(A14,基本情報及び追加・変更・抹消!$A$8:$M$37,4,0))</f>
        <v/>
      </c>
      <c r="F14" s="115"/>
      <c r="G14" s="101" t="str">
        <f t="shared" si="0"/>
        <v/>
      </c>
      <c r="H14" s="114" t="str">
        <f>IF(A14="","",VLOOKUP(A14,基本情報及び追加・変更・抹消!$A$8:$M$37,5,0))</f>
        <v/>
      </c>
      <c r="I14" s="115"/>
      <c r="J14" s="115"/>
      <c r="K14" s="163"/>
      <c r="L14" s="120"/>
      <c r="M14" s="174"/>
    </row>
    <row r="15" spans="1:13" ht="30" customHeight="1">
      <c r="A15" s="96"/>
      <c r="B15" s="114" t="e">
        <f>VLOOKUP(A15,基本情報及び追加・変更・抹消!$A$8:$M$37,3,0)</f>
        <v>#N/A</v>
      </c>
      <c r="C15" s="115"/>
      <c r="D15" s="163"/>
      <c r="E15" s="114" t="str">
        <f>IF(A15="","",VLOOKUP(A15,基本情報及び追加・変更・抹消!$A$8:$M$37,4,0))</f>
        <v/>
      </c>
      <c r="F15" s="115"/>
      <c r="G15" s="101" t="str">
        <f t="shared" si="0"/>
        <v/>
      </c>
      <c r="H15" s="114" t="str">
        <f>IF(A15="","",VLOOKUP(A15,基本情報及び追加・変更・抹消!$A$8:$M$37,5,0))</f>
        <v/>
      </c>
      <c r="I15" s="115"/>
      <c r="J15" s="115"/>
      <c r="K15" s="163"/>
      <c r="L15" s="120"/>
      <c r="M15" s="174"/>
    </row>
    <row r="16" spans="1:13" ht="30" customHeight="1">
      <c r="A16" s="96"/>
      <c r="B16" s="114" t="e">
        <f>VLOOKUP(A16,基本情報及び追加・変更・抹消!$A$8:$M$37,3,0)</f>
        <v>#N/A</v>
      </c>
      <c r="C16" s="115"/>
      <c r="D16" s="163"/>
      <c r="E16" s="114" t="str">
        <f>IF(A16="","",VLOOKUP(A16,基本情報及び追加・変更・抹消!$A$8:$M$37,4,0))</f>
        <v/>
      </c>
      <c r="F16" s="115"/>
      <c r="G16" s="101" t="str">
        <f t="shared" si="0"/>
        <v/>
      </c>
      <c r="H16" s="114" t="str">
        <f>IF(A16="","",VLOOKUP(A16,基本情報及び追加・変更・抹消!$A$8:$M$37,5,0))</f>
        <v/>
      </c>
      <c r="I16" s="115"/>
      <c r="J16" s="115"/>
      <c r="K16" s="163"/>
      <c r="L16" s="120"/>
      <c r="M16" s="174"/>
    </row>
    <row r="17" spans="1:13" ht="29.25" customHeight="1">
      <c r="A17" s="96"/>
      <c r="B17" s="114" t="e">
        <f>VLOOKUP(A17,基本情報及び追加・変更・抹消!$A$8:$M$37,3,0)</f>
        <v>#N/A</v>
      </c>
      <c r="C17" s="115"/>
      <c r="D17" s="163"/>
      <c r="E17" s="114" t="str">
        <f>IF(A17="","",VLOOKUP(A17,基本情報及び追加・変更・抹消!$A$8:$M$37,4,0))</f>
        <v/>
      </c>
      <c r="F17" s="115"/>
      <c r="G17" s="101" t="str">
        <f t="shared" si="0"/>
        <v/>
      </c>
      <c r="H17" s="114" t="str">
        <f>IF(A17="","",VLOOKUP(A17,基本情報及び追加・変更・抹消!$A$8:$M$37,5,0))</f>
        <v/>
      </c>
      <c r="I17" s="115"/>
      <c r="J17" s="115"/>
      <c r="K17" s="163"/>
      <c r="L17" s="120"/>
      <c r="M17" s="174"/>
    </row>
    <row r="18" spans="1:13" ht="30" customHeight="1">
      <c r="A18" s="96"/>
      <c r="B18" s="114" t="e">
        <f>VLOOKUP(A18,基本情報及び追加・変更・抹消!$A$8:$M$37,3,0)</f>
        <v>#N/A</v>
      </c>
      <c r="C18" s="115"/>
      <c r="D18" s="163"/>
      <c r="E18" s="114" t="str">
        <f>IF(A18="","",VLOOKUP(A18,基本情報及び追加・変更・抹消!$A$8:$M$37,4,0))</f>
        <v/>
      </c>
      <c r="F18" s="115"/>
      <c r="G18" s="101" t="str">
        <f t="shared" si="0"/>
        <v/>
      </c>
      <c r="H18" s="114" t="str">
        <f>IF(A18="","",VLOOKUP(A18,基本情報及び追加・変更・抹消!$A$8:$M$37,5,0))</f>
        <v/>
      </c>
      <c r="I18" s="115"/>
      <c r="J18" s="115"/>
      <c r="K18" s="163"/>
      <c r="L18" s="120"/>
      <c r="M18" s="174"/>
    </row>
    <row r="19" spans="1:13" ht="30" customHeight="1">
      <c r="A19" s="96"/>
      <c r="B19" s="114" t="e">
        <f>VLOOKUP(A19,基本情報及び追加・変更・抹消!$A$8:$M$37,3,0)</f>
        <v>#N/A</v>
      </c>
      <c r="C19" s="115"/>
      <c r="D19" s="163"/>
      <c r="E19" s="114" t="str">
        <f>IF(A19="","",VLOOKUP(A19,基本情報及び追加・変更・抹消!$A$8:$M$37,4,0))</f>
        <v/>
      </c>
      <c r="F19" s="115"/>
      <c r="G19" s="101" t="str">
        <f t="shared" si="0"/>
        <v/>
      </c>
      <c r="H19" s="114" t="str">
        <f>IF(A19="","",VLOOKUP(A19,基本情報及び追加・変更・抹消!$A$8:$M$37,5,0))</f>
        <v/>
      </c>
      <c r="I19" s="115"/>
      <c r="J19" s="115"/>
      <c r="K19" s="163"/>
      <c r="L19" s="120"/>
      <c r="M19" s="174"/>
    </row>
    <row r="20" spans="1:13" ht="29.25" customHeight="1">
      <c r="A20" s="96"/>
      <c r="B20" s="114" t="e">
        <f>VLOOKUP(A20,基本情報及び追加・変更・抹消!$A$8:$M$37,3,0)</f>
        <v>#N/A</v>
      </c>
      <c r="C20" s="115"/>
      <c r="D20" s="163"/>
      <c r="E20" s="114" t="str">
        <f>IF(A20="","",VLOOKUP(A20,基本情報及び追加・変更・抹消!$A$8:$M$37,4,0))</f>
        <v/>
      </c>
      <c r="F20" s="115"/>
      <c r="G20" s="101" t="str">
        <f t="shared" si="0"/>
        <v/>
      </c>
      <c r="H20" s="114" t="str">
        <f>IF(A20="","",VLOOKUP(A20,基本情報及び追加・変更・抹消!$A$8:$M$37,5,0))</f>
        <v/>
      </c>
      <c r="I20" s="115"/>
      <c r="J20" s="115"/>
      <c r="K20" s="163"/>
      <c r="L20" s="120"/>
      <c r="M20" s="174"/>
    </row>
    <row r="21" spans="1:13" ht="30" customHeight="1">
      <c r="A21" s="96"/>
      <c r="B21" s="114" t="e">
        <f>VLOOKUP(A21,基本情報及び追加・変更・抹消!$A$8:$M$37,3,0)</f>
        <v>#N/A</v>
      </c>
      <c r="C21" s="115"/>
      <c r="D21" s="163"/>
      <c r="E21" s="114" t="str">
        <f>IF(A21="","",VLOOKUP(A21,基本情報及び追加・変更・抹消!$A$8:$M$37,4,0))</f>
        <v/>
      </c>
      <c r="F21" s="115"/>
      <c r="G21" s="101" t="str">
        <f t="shared" si="0"/>
        <v/>
      </c>
      <c r="H21" s="114" t="str">
        <f>IF(A21="","",VLOOKUP(A21,基本情報及び追加・変更・抹消!$A$8:$M$37,5,0))</f>
        <v/>
      </c>
      <c r="I21" s="115"/>
      <c r="J21" s="115"/>
      <c r="K21" s="163"/>
      <c r="L21" s="120"/>
      <c r="M21" s="174"/>
    </row>
    <row r="22" spans="1:13" ht="30" customHeight="1" thickBot="1">
      <c r="A22" s="102"/>
      <c r="B22" s="253" t="e">
        <f>VLOOKUP(A22,基本情報及び追加・変更・抹消!$A$8:$M$37,3,0)</f>
        <v>#N/A</v>
      </c>
      <c r="C22" s="254"/>
      <c r="D22" s="255"/>
      <c r="E22" s="253" t="str">
        <f>IF(A22="","",VLOOKUP(A22,基本情報及び追加・変更・抹消!$A$8:$M$37,4,0))</f>
        <v/>
      </c>
      <c r="F22" s="254"/>
      <c r="G22" s="103" t="str">
        <f t="shared" si="0"/>
        <v/>
      </c>
      <c r="H22" s="253" t="str">
        <f>IF(A22="","",VLOOKUP(A22,基本情報及び追加・変更・抹消!$A$8:$M$37,5,0))</f>
        <v/>
      </c>
      <c r="I22" s="254"/>
      <c r="J22" s="254"/>
      <c r="K22" s="255"/>
      <c r="L22" s="251"/>
      <c r="M22" s="252"/>
    </row>
    <row r="23" spans="1:13" ht="13.5" customHeight="1">
      <c r="A23" s="27"/>
      <c r="B23" s="27"/>
      <c r="C23" s="27"/>
      <c r="D23" s="27"/>
      <c r="E23" s="24"/>
      <c r="F23" s="27"/>
      <c r="G23" s="27"/>
      <c r="H23" s="27"/>
      <c r="I23" s="27"/>
      <c r="J23" s="27"/>
    </row>
    <row r="24" spans="1:13" ht="13.5" customHeight="1">
      <c r="A24" s="27"/>
      <c r="B24" s="27"/>
      <c r="C24" s="27"/>
      <c r="D24" s="27"/>
      <c r="F24" s="34" t="s">
        <v>75</v>
      </c>
      <c r="G24" s="27"/>
      <c r="I24" s="27" t="s">
        <v>76</v>
      </c>
      <c r="J24" s="27"/>
      <c r="L24" s="34" t="s">
        <v>77</v>
      </c>
    </row>
    <row r="25" spans="1:13" ht="30" customHeight="1">
      <c r="A25" s="27"/>
      <c r="B25" s="27"/>
      <c r="C25" s="27"/>
      <c r="D25" s="27"/>
      <c r="F25" s="120" t="str">
        <f>IF(A8="","",SUMIF(G8:G22,"&gt;0"))</f>
        <v/>
      </c>
      <c r="G25" s="117"/>
      <c r="H25" s="56" t="s">
        <v>78</v>
      </c>
      <c r="I25" s="157" t="str">
        <f>IF(A8="","",COUNTIF(B8:D22,"*"))</f>
        <v/>
      </c>
      <c r="J25" s="159"/>
      <c r="K25" s="56" t="s">
        <v>79</v>
      </c>
      <c r="L25" s="249" t="str">
        <f>IF(A8="","",F25/I25)</f>
        <v/>
      </c>
      <c r="M25" s="250"/>
    </row>
  </sheetData>
  <sheetProtection algorithmName="SHA-512" hashValue="xgOSTCke+sxzMohZI9QBmztidckivzJMc+oLpuQoJGTEPBxFmwv97AeQe+pb2LNGSZXfpaogJO6xbEBBhD2SGg==" saltValue="Kl7n4u0HQUJIN+85WWWAuw==" spinCount="100000" sheet="1"/>
  <protectedRanges>
    <protectedRange sqref="K2:M2" name="範囲6"/>
    <protectedRange sqref="A8:A22" name="範囲3"/>
    <protectedRange sqref="C5:C6" name="範囲1"/>
    <protectedRange sqref="J5:J6" name="範囲2"/>
    <protectedRange sqref="L8:M22" name="範囲4"/>
    <protectedRange sqref="D1" name="範囲5"/>
  </protectedRanges>
  <mergeCells count="85">
    <mergeCell ref="A3:B3"/>
    <mergeCell ref="H3:I3"/>
    <mergeCell ref="A4:B4"/>
    <mergeCell ref="A5:B5"/>
    <mergeCell ref="H5:I5"/>
    <mergeCell ref="C3:G3"/>
    <mergeCell ref="J3:M3"/>
    <mergeCell ref="J4:M4"/>
    <mergeCell ref="D5:G5"/>
    <mergeCell ref="K5:M5"/>
    <mergeCell ref="C4:G4"/>
    <mergeCell ref="H4:I4"/>
    <mergeCell ref="K2:M2"/>
    <mergeCell ref="I2:J2"/>
    <mergeCell ref="B9:D9"/>
    <mergeCell ref="H8:K8"/>
    <mergeCell ref="H9:K9"/>
    <mergeCell ref="A6:B6"/>
    <mergeCell ref="H6:I6"/>
    <mergeCell ref="B7:D7"/>
    <mergeCell ref="E7:F7"/>
    <mergeCell ref="H7:K7"/>
    <mergeCell ref="D6:G6"/>
    <mergeCell ref="K6:M6"/>
    <mergeCell ref="B8:D8"/>
    <mergeCell ref="L7:M7"/>
    <mergeCell ref="L8:M8"/>
    <mergeCell ref="L9:M9"/>
    <mergeCell ref="B21:D21"/>
    <mergeCell ref="B10:D10"/>
    <mergeCell ref="B11:D11"/>
    <mergeCell ref="B12:D12"/>
    <mergeCell ref="B13:D13"/>
    <mergeCell ref="B14:D14"/>
    <mergeCell ref="B15:D15"/>
    <mergeCell ref="E22:F22"/>
    <mergeCell ref="B22:D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16:D16"/>
    <mergeCell ref="B17:D17"/>
    <mergeCell ref="B18:D18"/>
    <mergeCell ref="B19:D19"/>
    <mergeCell ref="B20:D20"/>
    <mergeCell ref="E17:F17"/>
    <mergeCell ref="E18:F18"/>
    <mergeCell ref="E19:F19"/>
    <mergeCell ref="E20:F20"/>
    <mergeCell ref="E21:F21"/>
    <mergeCell ref="H20:K20"/>
    <mergeCell ref="H21:K21"/>
    <mergeCell ref="H10:K10"/>
    <mergeCell ref="H11:K11"/>
    <mergeCell ref="H12:K12"/>
    <mergeCell ref="H13:K13"/>
    <mergeCell ref="H14:K14"/>
    <mergeCell ref="H15:K15"/>
    <mergeCell ref="L16:M16"/>
    <mergeCell ref="H16:K16"/>
    <mergeCell ref="H17:K17"/>
    <mergeCell ref="H18:K18"/>
    <mergeCell ref="H19:K19"/>
    <mergeCell ref="L10:M10"/>
    <mergeCell ref="F25:G25"/>
    <mergeCell ref="I25:J25"/>
    <mergeCell ref="L25:M25"/>
    <mergeCell ref="L17:M17"/>
    <mergeCell ref="L18:M18"/>
    <mergeCell ref="L19:M19"/>
    <mergeCell ref="L20:M20"/>
    <mergeCell ref="L21:M21"/>
    <mergeCell ref="L22:M22"/>
    <mergeCell ref="H22:K22"/>
    <mergeCell ref="L11:M11"/>
    <mergeCell ref="L12:M12"/>
    <mergeCell ref="L13:M13"/>
    <mergeCell ref="L14:M14"/>
    <mergeCell ref="L15:M15"/>
  </mergeCells>
  <phoneticPr fontId="2"/>
  <conditionalFormatting sqref="B8:D22">
    <cfRule type="expression" dxfId="11" priority="2">
      <formula>$A8=""</formula>
    </cfRule>
  </conditionalFormatting>
  <conditionalFormatting sqref="C5">
    <cfRule type="expression" dxfId="10" priority="7">
      <formula>$C$5=""</formula>
    </cfRule>
  </conditionalFormatting>
  <conditionalFormatting sqref="C6">
    <cfRule type="expression" dxfId="9" priority="6">
      <formula>$C$6=""</formula>
    </cfRule>
  </conditionalFormatting>
  <conditionalFormatting sqref="D1">
    <cfRule type="expression" dxfId="6" priority="1">
      <formula>$D$1=""</formula>
    </cfRule>
  </conditionalFormatting>
  <conditionalFormatting sqref="D5:G6">
    <cfRule type="expression" dxfId="5" priority="14">
      <formula>$C5=""</formula>
    </cfRule>
  </conditionalFormatting>
  <conditionalFormatting sqref="J5">
    <cfRule type="expression" dxfId="4" priority="5">
      <formula>$J$5=""</formula>
    </cfRule>
  </conditionalFormatting>
  <conditionalFormatting sqref="J6">
    <cfRule type="expression" dxfId="3" priority="4">
      <formula>$J$6=""</formula>
    </cfRule>
  </conditionalFormatting>
  <conditionalFormatting sqref="K5:M6">
    <cfRule type="expression" dxfId="0" priority="12">
      <formula>$J5=""</formula>
    </cfRule>
  </conditionalFormatting>
  <pageMargins left="0.59055118110236227" right="0.19685039370078741" top="0.70866141732283472" bottom="0" header="0.51181102362204722" footer="0.51181102362204722"/>
  <pageSetup paperSize="9" orientation="portrait" r:id="rId1"/>
  <headerFooter alignWithMargins="0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id="{FA757327-0BBF-46EA-AA24-0BDDCBD294A9}">
            <xm:f>基本情報及び追加・変更・抹消!$C$2=""</xm:f>
            <x14:dxf>
              <font>
                <color theme="0"/>
              </font>
            </x14:dxf>
          </x14:cfRule>
          <xm:sqref>C3:G3</xm:sqref>
        </x14:conditionalFormatting>
        <x14:conditionalFormatting xmlns:xm="http://schemas.microsoft.com/office/excel/2006/main">
          <x14:cfRule type="expression" priority="10" id="{3C080136-9D3D-4499-B8AF-D1F8447A7BAF}">
            <xm:f>基本情報及び追加・変更・抹消!$E$3=""</xm:f>
            <x14:dxf>
              <font>
                <color theme="0"/>
              </font>
            </x14:dxf>
          </x14:cfRule>
          <xm:sqref>C4:G4</xm:sqref>
        </x14:conditionalFormatting>
        <x14:conditionalFormatting xmlns:xm="http://schemas.microsoft.com/office/excel/2006/main">
          <x14:cfRule type="expression" priority="9" id="{5C6102A5-68EE-4725-8DFD-F4B69A0D2A55}">
            <xm:f>基本情報及び追加・変更・抹消!$C$5=""</xm:f>
            <x14:dxf>
              <font>
                <color theme="0"/>
              </font>
            </x14:dxf>
          </x14:cfRule>
          <xm:sqref>J3:M3</xm:sqref>
        </x14:conditionalFormatting>
        <x14:conditionalFormatting xmlns:xm="http://schemas.microsoft.com/office/excel/2006/main">
          <x14:cfRule type="expression" priority="8" id="{4A619C2E-3C1C-4791-B73D-DA38D2A39420}">
            <xm:f>基本情報及び追加・変更・抹消!$E$4=""</xm:f>
            <x14:dxf>
              <font>
                <color theme="0"/>
              </font>
            </x14:dxf>
          </x14:cfRule>
          <xm:sqref>J4:M4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基本情報及び追加・変更・抹消</vt:lpstr>
      <vt:lpstr>加盟登録届</vt:lpstr>
      <vt:lpstr>春季大会申込書・随行審判</vt:lpstr>
      <vt:lpstr>春エントリー</vt:lpstr>
      <vt:lpstr>秋季大会申込書・随行審判 </vt:lpstr>
      <vt:lpstr>秋エントリー</vt:lpstr>
      <vt:lpstr>きらめき申込書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純子 片岡</dc:creator>
  <cp:lastModifiedBy>純子 片岡</cp:lastModifiedBy>
  <cp:lastPrinted>2024-02-11T22:51:10Z</cp:lastPrinted>
  <dcterms:created xsi:type="dcterms:W3CDTF">2024-01-13T04:44:55Z</dcterms:created>
  <dcterms:modified xsi:type="dcterms:W3CDTF">2024-02-12T05:53:13Z</dcterms:modified>
</cp:coreProperties>
</file>