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2.xml" ContentType="application/vnd.ms-excel.person+xml"/>
  <Override PartName="/xl/persons/person8.xml" ContentType="application/vnd.ms-excel.person+xml"/>
  <Override PartName="/xl/persons/person1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52" documentId="8_{6919280F-21B7-47C6-AA69-40F345A36F70}" xr6:coauthVersionLast="47" xr6:coauthVersionMax="47" xr10:uidLastSave="{D4C215EE-FA55-415C-A9C2-C85BA13FF0D8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2" l="1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29" i="9"/>
  <c r="N1" i="9"/>
  <c r="N9" i="6"/>
  <c r="N8" i="6"/>
  <c r="N7" i="6"/>
  <c r="N29" i="3"/>
  <c r="N1" i="3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5" i="9"/>
  <c r="D35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5" i="3"/>
  <c r="K34" i="3"/>
  <c r="K33" i="3"/>
  <c r="D35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sharedStrings.xml><?xml version="1.0" encoding="utf-8"?>
<sst xmlns="http://schemas.openxmlformats.org/spreadsheetml/2006/main" count="137" uniqueCount="72">
  <si>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</si>
  <si>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</si>
  <si>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</si>
  <si>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</si>
  <si>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</si>
  <si>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</si>
  <si>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</si>
  <si>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</si>
  <si>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</si>
  <si>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</si>
  <si>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</si>
  <si>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</si>
  <si>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</si>
  <si>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</si>
  <si>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</si>
  <si>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</si>
  <si>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</si>
  <si>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</si>
  <si>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</si>
  <si>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</si>
  <si>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</si>
  <si>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</si>
  <si>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</si>
  <si>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</si>
  <si>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</si>
  <si>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</si>
  <si>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</si>
  <si>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</si>
  <si>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</si>
  <si>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</si>
  <si>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</si>
  <si>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</si>
  <si>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</si>
  <si>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</si>
  <si>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</si>
  <si>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</si>
  <si>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</si>
  <si>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</si>
  <si>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</si>
  <si>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</si>
  <si>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</si>
  <si>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</si>
  <si>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</si>
  <si>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</si>
  <si>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</si>
  <si>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</si>
  <si>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</si>
  <si>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</si>
  <si>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</si>
  <si>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</si>
  <si>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</si>
  <si>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</si>
  <si>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</si>
  <si>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</si>
  <si>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</si>
  <si>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</si>
  <si>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</si>
  <si>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</si>
  <si>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</si>
  <si>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</si>
  <si>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</si>
  <si>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</si>
  <si>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</si>
  <si>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</si>
  <si>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</si>
  <si>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</si>
  <si>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</si>
  <si>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</si>
  <si>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</si>
  <si>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ﾒｰﾙｱﾄﾞﾚｽ</t>
    <phoneticPr fontId="2"/>
  </si>
  <si>
    <t>チーム名</t>
    <rPh sb="3" eb="4">
      <t>メイ</t>
    </rPh>
    <phoneticPr fontId="2"/>
  </si>
  <si>
    <t>組</t>
    <rPh sb="0" eb="1">
      <t>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</si>
</sst>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3" fillId="0" borderId="37" xfId="0" applyFont="1" applyBorder="1">
      <alignment vertical="center"/>
    </xf>
    <xf numFmtId="0" fontId="3" fillId="0" borderId="36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25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5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15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2" xfId="0" applyFont="1" applyBorder="1" applyAlignment="1">
      <alignment horizontal="center" vertical="center"/>
    </xf>
    <xf numFmtId="0" fontId="16" fillId="0" borderId="53" xfId="0" applyFont="1" applyBorder="1">
      <alignment vertical="center"/>
    </xf>
    <xf numFmtId="0" fontId="10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6" fillId="0" borderId="60" xfId="0" applyFont="1" applyBorder="1">
      <alignment vertical="center"/>
    </xf>
    <xf numFmtId="0" fontId="10" fillId="0" borderId="19" xfId="0" applyFont="1" applyBorder="1">
      <alignment vertical="center"/>
    </xf>
    <xf numFmtId="0" fontId="4" fillId="0" borderId="60" xfId="0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6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24" xfId="0" applyFont="1" applyBorder="1">
      <alignment vertical="center"/>
    </xf>
    <xf numFmtId="0" fontId="7" fillId="0" borderId="56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9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3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8" fillId="0" borderId="34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9" xfId="0" applyFont="1" applyBorder="1">
      <alignment vertical="center"/>
    </xf>
    <xf numFmtId="0" fontId="7" fillId="0" borderId="46" xfId="0" applyFont="1" applyBorder="1" applyAlignment="1">
      <alignment horizontal="left" vertical="center" indent="3"/>
    </xf>
    <xf numFmtId="0" fontId="7" fillId="0" borderId="47" xfId="0" applyFont="1" applyBorder="1" applyAlignment="1">
      <alignment horizontal="left" vertical="center" indent="3"/>
    </xf>
    <xf numFmtId="0" fontId="7" fillId="0" borderId="48" xfId="0" applyFont="1" applyBorder="1" applyAlignment="1">
      <alignment horizontal="left" vertical="center" indent="3"/>
    </xf>
    <xf numFmtId="0" fontId="8" fillId="0" borderId="46" xfId="0" applyFont="1" applyBorder="1" applyAlignment="1">
      <alignment horizontal="left" vertical="center" indent="1"/>
    </xf>
    <xf numFmtId="0" fontId="8" fillId="0" borderId="47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 indent="1"/>
    </xf>
    <xf numFmtId="0" fontId="7" fillId="0" borderId="46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49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0" xfId="0" applyFont="1">
      <alignment vertical="center"/>
    </xf>
    <xf numFmtId="0" fontId="7" fillId="0" borderId="61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9" xfId="0" applyFont="1" applyBorder="1" applyAlignment="1">
      <alignment horizontal="left" vertical="center" indent="2"/>
    </xf>
    <xf numFmtId="0" fontId="3" fillId="0" borderId="46" xfId="0" applyFont="1" applyBorder="1" applyAlignment="1">
      <alignment horizontal="left" vertical="center" indent="3"/>
    </xf>
    <xf numFmtId="0" fontId="3" fillId="0" borderId="47" xfId="0" applyFont="1" applyBorder="1" applyAlignment="1">
      <alignment horizontal="left" vertical="center" indent="3"/>
    </xf>
    <xf numFmtId="0" fontId="3" fillId="0" borderId="48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3" fillId="0" borderId="49" xfId="0" applyFont="1" applyBorder="1" applyAlignment="1">
      <alignment horizontal="left" vertical="center" indent="2"/>
    </xf>
  </cellXfs>
  <cellStyles count="1">
    <cellStyle name="標準" xfId="0" builtinId="0"/>
  </cellStyles>
  <dxfs count="6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17" Type="http://schemas.microsoft.com/office/2017/10/relationships/person" Target="persons/person5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microsoft.com/office/2017/10/relationships/person" Target="persons/person12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10" Type="http://schemas.microsoft.com/office/2017/10/relationships/person" Target="persons/person.xml"/><Relationship Id="rId19" Type="http://schemas.microsoft.com/office/2017/10/relationships/person" Target="persons/person8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22" Type="http://schemas.microsoft.com/office/2017/10/relationships/person" Target="persons/person11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sqref="A1:M1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20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20" customHeight="1">
      <c r="A2" s="43" t="s">
        <v>70</v>
      </c>
      <c r="B2" s="44"/>
      <c r="C2" s="3"/>
      <c r="D2" s="79" t="s">
        <v>1</v>
      </c>
      <c r="E2" s="108"/>
      <c r="F2" s="109"/>
      <c r="G2" s="109"/>
      <c r="H2" s="109"/>
      <c r="I2" s="109"/>
      <c r="J2" s="109"/>
      <c r="K2" s="109"/>
      <c r="L2" s="109"/>
      <c r="M2" s="5"/>
    </row>
    <row r="3" spans="1:13" ht="20" customHeight="1">
      <c r="A3" s="43" t="s">
        <v>2</v>
      </c>
      <c r="B3" s="44"/>
      <c r="C3" s="9"/>
      <c r="D3" s="46" t="s">
        <v>3</v>
      </c>
      <c r="E3" s="102"/>
      <c r="F3" s="103"/>
      <c r="G3" s="103"/>
      <c r="H3" s="103"/>
      <c r="I3" s="103"/>
      <c r="J3" s="103"/>
      <c r="K3" s="103"/>
      <c r="L3" s="103"/>
      <c r="M3" s="5"/>
    </row>
    <row r="4" spans="1:13" ht="20" customHeight="1">
      <c r="A4" s="43" t="s">
        <v>68</v>
      </c>
      <c r="B4" s="44"/>
      <c r="C4" s="9"/>
      <c r="D4" s="46" t="s">
        <v>4</v>
      </c>
      <c r="E4" s="108"/>
      <c r="F4" s="109"/>
      <c r="G4" s="109"/>
      <c r="H4" s="109"/>
      <c r="I4" s="109"/>
      <c r="J4" s="109"/>
      <c r="K4" s="109"/>
      <c r="L4" s="109"/>
      <c r="M4" s="5"/>
    </row>
    <row r="5" spans="1:13" ht="20" customHeight="1">
      <c r="A5" s="43" t="s">
        <v>5</v>
      </c>
      <c r="B5" s="44"/>
      <c r="C5" s="3"/>
      <c r="D5" s="46" t="s">
        <v>6</v>
      </c>
      <c r="E5" s="99" t="s">
        <v>24</v>
      </c>
      <c r="F5" s="100"/>
      <c r="G5" s="16"/>
      <c r="H5" s="46" t="s">
        <v>26</v>
      </c>
      <c r="I5" s="16"/>
      <c r="J5" s="46" t="s">
        <v>27</v>
      </c>
      <c r="K5" s="16"/>
      <c r="L5" s="46" t="s">
        <v>28</v>
      </c>
      <c r="M5" s="5"/>
    </row>
    <row r="6" spans="1:13" ht="20" customHeight="1">
      <c r="A6" s="43" t="s">
        <v>69</v>
      </c>
      <c r="B6" s="44"/>
      <c r="C6" s="16"/>
      <c r="D6" s="45" t="s">
        <v>71</v>
      </c>
      <c r="E6" s="105"/>
      <c r="F6" s="106"/>
      <c r="G6" s="106"/>
      <c r="H6" s="106"/>
      <c r="I6" s="106"/>
      <c r="J6" s="106"/>
      <c r="K6" s="106"/>
      <c r="L6" s="106"/>
      <c r="M6" s="5"/>
    </row>
    <row r="7" spans="1:13" ht="24" customHeight="1">
      <c r="A7" s="73" t="s">
        <v>67</v>
      </c>
      <c r="B7" s="45" t="s">
        <v>8</v>
      </c>
      <c r="C7" s="45" t="s">
        <v>9</v>
      </c>
      <c r="D7" s="45" t="s">
        <v>10</v>
      </c>
      <c r="E7" s="99" t="s">
        <v>25</v>
      </c>
      <c r="F7" s="100"/>
      <c r="G7" s="100"/>
      <c r="H7" s="100"/>
      <c r="I7" s="100"/>
      <c r="J7" s="100"/>
      <c r="K7" s="100"/>
      <c r="L7" s="101"/>
      <c r="M7" s="45" t="s">
        <v>30</v>
      </c>
    </row>
    <row r="8" spans="1:13" ht="22" customHeight="1">
      <c r="A8" s="45">
        <v>1</v>
      </c>
      <c r="B8" s="9"/>
      <c r="C8" s="4"/>
      <c r="D8" s="68"/>
      <c r="E8" s="102"/>
      <c r="F8" s="103"/>
      <c r="G8" s="103"/>
      <c r="H8" s="103"/>
      <c r="I8" s="103"/>
      <c r="J8" s="103"/>
      <c r="K8" s="103"/>
      <c r="L8" s="104"/>
      <c r="M8" s="77"/>
    </row>
    <row r="9" spans="1:13" ht="22" customHeight="1">
      <c r="A9" s="45">
        <v>2</v>
      </c>
      <c r="B9" s="9"/>
      <c r="C9" s="4"/>
      <c r="D9" s="68"/>
      <c r="E9" s="102"/>
      <c r="F9" s="103"/>
      <c r="G9" s="103"/>
      <c r="H9" s="103"/>
      <c r="I9" s="103"/>
      <c r="J9" s="103"/>
      <c r="K9" s="103"/>
      <c r="L9" s="104"/>
      <c r="M9" s="77"/>
    </row>
    <row r="10" spans="1:13" ht="22" customHeight="1">
      <c r="A10" s="45">
        <v>3</v>
      </c>
      <c r="B10" s="9"/>
      <c r="C10" s="4"/>
      <c r="D10" s="68"/>
      <c r="E10" s="102"/>
      <c r="F10" s="103"/>
      <c r="G10" s="103"/>
      <c r="H10" s="103"/>
      <c r="I10" s="103"/>
      <c r="J10" s="103"/>
      <c r="K10" s="103"/>
      <c r="L10" s="104"/>
      <c r="M10" s="77"/>
    </row>
    <row r="11" spans="1:13" ht="22" customHeight="1">
      <c r="A11" s="45">
        <v>4</v>
      </c>
      <c r="B11" s="9"/>
      <c r="C11" s="4"/>
      <c r="D11" s="68"/>
      <c r="E11" s="102"/>
      <c r="F11" s="103"/>
      <c r="G11" s="103"/>
      <c r="H11" s="103"/>
      <c r="I11" s="103"/>
      <c r="J11" s="103"/>
      <c r="K11" s="103"/>
      <c r="L11" s="104"/>
      <c r="M11" s="77"/>
    </row>
    <row r="12" spans="1:13" ht="22" customHeight="1">
      <c r="A12" s="45">
        <v>5</v>
      </c>
      <c r="B12" s="9"/>
      <c r="C12" s="4"/>
      <c r="D12" s="68"/>
      <c r="E12" s="102"/>
      <c r="F12" s="103"/>
      <c r="G12" s="103"/>
      <c r="H12" s="103"/>
      <c r="I12" s="103"/>
      <c r="J12" s="103"/>
      <c r="K12" s="103"/>
      <c r="L12" s="104"/>
      <c r="M12" s="77"/>
    </row>
    <row r="13" spans="1:13" ht="22" customHeight="1">
      <c r="A13" s="45">
        <v>6</v>
      </c>
      <c r="B13" s="9"/>
      <c r="C13" s="4"/>
      <c r="D13" s="68"/>
      <c r="E13" s="102"/>
      <c r="F13" s="103"/>
      <c r="G13" s="103"/>
      <c r="H13" s="103"/>
      <c r="I13" s="103"/>
      <c r="J13" s="103"/>
      <c r="K13" s="103"/>
      <c r="L13" s="104"/>
      <c r="M13" s="77"/>
    </row>
    <row r="14" spans="1:13" ht="22" customHeight="1">
      <c r="A14" s="45">
        <v>7</v>
      </c>
      <c r="B14" s="9"/>
      <c r="C14" s="4"/>
      <c r="D14" s="68"/>
      <c r="E14" s="102"/>
      <c r="F14" s="103"/>
      <c r="G14" s="103"/>
      <c r="H14" s="103"/>
      <c r="I14" s="103"/>
      <c r="J14" s="103"/>
      <c r="K14" s="103"/>
      <c r="L14" s="104"/>
      <c r="M14" s="77"/>
    </row>
    <row r="15" spans="1:13" ht="22" customHeight="1">
      <c r="A15" s="45">
        <v>8</v>
      </c>
      <c r="B15" s="9"/>
      <c r="C15" s="4"/>
      <c r="D15" s="68"/>
      <c r="E15" s="102"/>
      <c r="F15" s="103"/>
      <c r="G15" s="103"/>
      <c r="H15" s="103"/>
      <c r="I15" s="103"/>
      <c r="J15" s="103"/>
      <c r="K15" s="103"/>
      <c r="L15" s="104"/>
      <c r="M15" s="77"/>
    </row>
    <row r="16" spans="1:13" ht="22" customHeight="1">
      <c r="A16" s="45">
        <v>9</v>
      </c>
      <c r="B16" s="9"/>
      <c r="C16" s="4"/>
      <c r="D16" s="68"/>
      <c r="E16" s="102"/>
      <c r="F16" s="103"/>
      <c r="G16" s="103"/>
      <c r="H16" s="103"/>
      <c r="I16" s="103"/>
      <c r="J16" s="103"/>
      <c r="K16" s="103"/>
      <c r="L16" s="104"/>
      <c r="M16" s="77"/>
    </row>
    <row r="17" spans="1:13" ht="22" customHeight="1">
      <c r="A17" s="45">
        <v>10</v>
      </c>
      <c r="B17" s="9"/>
      <c r="C17" s="4"/>
      <c r="D17" s="68"/>
      <c r="E17" s="102"/>
      <c r="F17" s="103"/>
      <c r="G17" s="103"/>
      <c r="H17" s="103"/>
      <c r="I17" s="103"/>
      <c r="J17" s="103"/>
      <c r="K17" s="103"/>
      <c r="L17" s="104"/>
      <c r="M17" s="77"/>
    </row>
    <row r="18" spans="1:13" ht="22" customHeight="1">
      <c r="A18" s="45">
        <v>11</v>
      </c>
      <c r="B18" s="9"/>
      <c r="C18" s="4"/>
      <c r="D18" s="68"/>
      <c r="E18" s="102"/>
      <c r="F18" s="103"/>
      <c r="G18" s="103"/>
      <c r="H18" s="103"/>
      <c r="I18" s="103"/>
      <c r="J18" s="103"/>
      <c r="K18" s="103"/>
      <c r="L18" s="104"/>
      <c r="M18" s="77"/>
    </row>
    <row r="19" spans="1:13" ht="22" customHeight="1">
      <c r="A19" s="45">
        <v>12</v>
      </c>
      <c r="B19" s="9"/>
      <c r="C19" s="4"/>
      <c r="D19" s="68"/>
      <c r="E19" s="102"/>
      <c r="F19" s="103"/>
      <c r="G19" s="103"/>
      <c r="H19" s="103"/>
      <c r="I19" s="103"/>
      <c r="J19" s="103"/>
      <c r="K19" s="103"/>
      <c r="L19" s="104"/>
      <c r="M19" s="77"/>
    </row>
    <row r="20" spans="1:13" ht="22" customHeight="1">
      <c r="A20" s="45">
        <v>13</v>
      </c>
      <c r="B20" s="9"/>
      <c r="C20" s="4"/>
      <c r="D20" s="68"/>
      <c r="E20" s="102"/>
      <c r="F20" s="103"/>
      <c r="G20" s="103"/>
      <c r="H20" s="103"/>
      <c r="I20" s="103"/>
      <c r="J20" s="103"/>
      <c r="K20" s="103"/>
      <c r="L20" s="104"/>
      <c r="M20" s="77"/>
    </row>
    <row r="21" spans="1:13" ht="22" customHeight="1">
      <c r="A21" s="45">
        <v>14</v>
      </c>
      <c r="B21" s="9"/>
      <c r="C21" s="4"/>
      <c r="D21" s="68"/>
      <c r="E21" s="102"/>
      <c r="F21" s="103"/>
      <c r="G21" s="103"/>
      <c r="H21" s="103"/>
      <c r="I21" s="103"/>
      <c r="J21" s="103"/>
      <c r="K21" s="103"/>
      <c r="L21" s="104"/>
      <c r="M21" s="77"/>
    </row>
    <row r="22" spans="1:13" ht="22" customHeight="1">
      <c r="A22" s="45">
        <v>15</v>
      </c>
      <c r="B22" s="9"/>
      <c r="C22" s="4"/>
      <c r="D22" s="68"/>
      <c r="E22" s="102"/>
      <c r="F22" s="103"/>
      <c r="G22" s="103"/>
      <c r="H22" s="103"/>
      <c r="I22" s="103"/>
      <c r="J22" s="103"/>
      <c r="K22" s="103"/>
      <c r="L22" s="104"/>
      <c r="M22" s="77"/>
    </row>
    <row r="23" spans="1:13" ht="22" customHeight="1">
      <c r="A23" s="45">
        <v>16</v>
      </c>
      <c r="B23" s="9"/>
      <c r="C23" s="4"/>
      <c r="D23" s="68"/>
      <c r="E23" s="102"/>
      <c r="F23" s="103"/>
      <c r="G23" s="103"/>
      <c r="H23" s="103"/>
      <c r="I23" s="103"/>
      <c r="J23" s="103"/>
      <c r="K23" s="103"/>
      <c r="L23" s="104"/>
      <c r="M23" s="77"/>
    </row>
    <row r="24" spans="1:13" ht="22" customHeight="1">
      <c r="A24" s="45">
        <v>17</v>
      </c>
      <c r="B24" s="9"/>
      <c r="C24" s="4"/>
      <c r="D24" s="68"/>
      <c r="E24" s="102"/>
      <c r="F24" s="103"/>
      <c r="G24" s="103"/>
      <c r="H24" s="103"/>
      <c r="I24" s="103"/>
      <c r="J24" s="103"/>
      <c r="K24" s="103"/>
      <c r="L24" s="104"/>
      <c r="M24" s="77"/>
    </row>
    <row r="25" spans="1:13" ht="22" customHeight="1">
      <c r="A25" s="45">
        <v>18</v>
      </c>
      <c r="B25" s="9"/>
      <c r="C25" s="4"/>
      <c r="D25" s="68"/>
      <c r="E25" s="102"/>
      <c r="F25" s="103"/>
      <c r="G25" s="103"/>
      <c r="H25" s="103"/>
      <c r="I25" s="103"/>
      <c r="J25" s="103"/>
      <c r="K25" s="103"/>
      <c r="L25" s="104"/>
      <c r="M25" s="77"/>
    </row>
    <row r="26" spans="1:13" ht="22" customHeight="1">
      <c r="A26" s="45">
        <v>19</v>
      </c>
      <c r="B26" s="9"/>
      <c r="C26" s="4"/>
      <c r="D26" s="68"/>
      <c r="E26" s="102"/>
      <c r="F26" s="103"/>
      <c r="G26" s="103"/>
      <c r="H26" s="103"/>
      <c r="I26" s="103"/>
      <c r="J26" s="103"/>
      <c r="K26" s="103"/>
      <c r="L26" s="104"/>
      <c r="M26" s="77"/>
    </row>
    <row r="27" spans="1:13" ht="22" customHeight="1">
      <c r="A27" s="45">
        <v>20</v>
      </c>
      <c r="B27" s="9"/>
      <c r="C27" s="4"/>
      <c r="D27" s="68"/>
      <c r="E27" s="102"/>
      <c r="F27" s="103"/>
      <c r="G27" s="103"/>
      <c r="H27" s="103"/>
      <c r="I27" s="103"/>
      <c r="J27" s="103"/>
      <c r="K27" s="103"/>
      <c r="L27" s="104"/>
      <c r="M27" s="77"/>
    </row>
    <row r="28" spans="1:13" ht="22" customHeight="1">
      <c r="A28" s="45">
        <v>21</v>
      </c>
      <c r="B28" s="9"/>
      <c r="C28" s="4"/>
      <c r="D28" s="68"/>
      <c r="E28" s="102"/>
      <c r="F28" s="103"/>
      <c r="G28" s="103"/>
      <c r="H28" s="103"/>
      <c r="I28" s="103"/>
      <c r="J28" s="103"/>
      <c r="K28" s="103"/>
      <c r="L28" s="104"/>
      <c r="M28" s="77"/>
    </row>
    <row r="29" spans="1:13" ht="22" customHeight="1">
      <c r="A29" s="45">
        <v>22</v>
      </c>
      <c r="B29" s="9"/>
      <c r="C29" s="4"/>
      <c r="D29" s="68"/>
      <c r="E29" s="102"/>
      <c r="F29" s="103"/>
      <c r="G29" s="103"/>
      <c r="H29" s="103"/>
      <c r="I29" s="103"/>
      <c r="J29" s="103"/>
      <c r="K29" s="103"/>
      <c r="L29" s="104"/>
      <c r="M29" s="77"/>
    </row>
    <row r="30" spans="1:13" ht="22" customHeight="1">
      <c r="A30" s="45">
        <v>23</v>
      </c>
      <c r="B30" s="9"/>
      <c r="C30" s="4"/>
      <c r="D30" s="68"/>
      <c r="E30" s="102"/>
      <c r="F30" s="103"/>
      <c r="G30" s="103"/>
      <c r="H30" s="103"/>
      <c r="I30" s="103"/>
      <c r="J30" s="103"/>
      <c r="K30" s="103"/>
      <c r="L30" s="104"/>
      <c r="M30" s="77"/>
    </row>
    <row r="31" spans="1:13" ht="22" customHeight="1">
      <c r="A31" s="45">
        <v>24</v>
      </c>
      <c r="B31" s="9"/>
      <c r="C31" s="4"/>
      <c r="D31" s="68"/>
      <c r="E31" s="102"/>
      <c r="F31" s="103"/>
      <c r="G31" s="103"/>
      <c r="H31" s="103"/>
      <c r="I31" s="103"/>
      <c r="J31" s="103"/>
      <c r="K31" s="103"/>
      <c r="L31" s="104"/>
      <c r="M31" s="77"/>
    </row>
    <row r="32" spans="1:13" ht="22" customHeight="1">
      <c r="A32" s="45">
        <v>25</v>
      </c>
      <c r="B32" s="9"/>
      <c r="C32" s="4"/>
      <c r="D32" s="68"/>
      <c r="E32" s="102"/>
      <c r="F32" s="103"/>
      <c r="G32" s="103"/>
      <c r="H32" s="103"/>
      <c r="I32" s="103"/>
      <c r="J32" s="103"/>
      <c r="K32" s="103"/>
      <c r="L32" s="104"/>
      <c r="M32" s="77"/>
    </row>
    <row r="33" spans="1:13" ht="22" customHeight="1">
      <c r="A33" s="45">
        <v>26</v>
      </c>
      <c r="B33" s="9"/>
      <c r="C33" s="4"/>
      <c r="D33" s="68"/>
      <c r="E33" s="102"/>
      <c r="F33" s="103"/>
      <c r="G33" s="103"/>
      <c r="H33" s="103"/>
      <c r="I33" s="103"/>
      <c r="J33" s="103"/>
      <c r="K33" s="103"/>
      <c r="L33" s="104"/>
      <c r="M33" s="77"/>
    </row>
    <row r="34" spans="1:13" ht="22" customHeight="1">
      <c r="A34" s="45">
        <v>27</v>
      </c>
      <c r="B34" s="9"/>
      <c r="C34" s="4"/>
      <c r="D34" s="68"/>
      <c r="E34" s="102"/>
      <c r="F34" s="103"/>
      <c r="G34" s="103"/>
      <c r="H34" s="103"/>
      <c r="I34" s="103"/>
      <c r="J34" s="103"/>
      <c r="K34" s="103"/>
      <c r="L34" s="104"/>
      <c r="M34" s="77"/>
    </row>
    <row r="35" spans="1:13" ht="22" customHeight="1">
      <c r="A35" s="45">
        <v>28</v>
      </c>
      <c r="B35" s="9"/>
      <c r="C35" s="4"/>
      <c r="D35" s="68"/>
      <c r="E35" s="102"/>
      <c r="F35" s="103"/>
      <c r="G35" s="103"/>
      <c r="H35" s="103"/>
      <c r="I35" s="103"/>
      <c r="J35" s="103"/>
      <c r="K35" s="103"/>
      <c r="L35" s="104"/>
      <c r="M35" s="77"/>
    </row>
    <row r="36" spans="1:13" ht="22" customHeight="1">
      <c r="A36" s="45">
        <v>29</v>
      </c>
      <c r="B36" s="9"/>
      <c r="C36" s="4"/>
      <c r="D36" s="68"/>
      <c r="E36" s="102"/>
      <c r="F36" s="103"/>
      <c r="G36" s="103"/>
      <c r="H36" s="103"/>
      <c r="I36" s="103"/>
      <c r="J36" s="103"/>
      <c r="K36" s="103"/>
      <c r="L36" s="104"/>
      <c r="M36" s="77"/>
    </row>
    <row r="37" spans="1:13" ht="22" customHeight="1">
      <c r="A37" s="45">
        <v>30</v>
      </c>
      <c r="B37" s="9"/>
      <c r="C37" s="4"/>
      <c r="D37" s="68"/>
      <c r="E37" s="102"/>
      <c r="F37" s="103"/>
      <c r="G37" s="103"/>
      <c r="H37" s="103"/>
      <c r="I37" s="103"/>
      <c r="J37" s="103"/>
      <c r="K37" s="103"/>
      <c r="L37" s="104"/>
      <c r="M37" s="77"/>
    </row>
  </sheetData>
  <sheetProtection algorithmName="SHA-512" hashValue="KhxmeEag2OcVP1KvQDRzFtuO+XqowVEpL3KYs40TBd/vYE+jbXdYzh1O7tQrqDsruKtKrAKV7y4S7FBQJn1oiw==" saltValue="sj5DiPwsq8tmP4jMtyIPHA==" spinCount="100000" sheet="1" objects="1" scenarios="1"/>
  <protectedRanges>
    <protectedRange sqref="M8:M37" name="範囲7"/>
    <protectedRange sqref="K5" name="範囲6"/>
    <protectedRange sqref="G5" name="範囲4"/>
    <protectedRange sqref="C2:C5" name="範囲2"/>
    <protectedRange sqref="B23:L37 E3:L3" name="範囲1"/>
    <protectedRange sqref="E2:L2 E4:L4" name="範囲3"/>
    <protectedRange sqref="I5" name="範囲5"/>
    <protectedRange sqref="B8:B22" name="範囲1_1"/>
    <protectedRange sqref="C8:L22" name="範囲1_2"/>
  </protectedRanges>
  <mergeCells count="37">
    <mergeCell ref="A1:M1"/>
    <mergeCell ref="E5:F5"/>
    <mergeCell ref="E2:L2"/>
    <mergeCell ref="E3:L3"/>
    <mergeCell ref="E4:L4"/>
    <mergeCell ref="E6:L6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4:L14"/>
    <mergeCell ref="E15:L15"/>
    <mergeCell ref="E21:L21"/>
    <mergeCell ref="E22:L22"/>
    <mergeCell ref="E23:L23"/>
    <mergeCell ref="E24:L24"/>
    <mergeCell ref="E19:L19"/>
    <mergeCell ref="E20:L20"/>
    <mergeCell ref="E12:L12"/>
    <mergeCell ref="E13:L13"/>
    <mergeCell ref="E16:L16"/>
    <mergeCell ref="E17:L17"/>
    <mergeCell ref="E18:L18"/>
    <mergeCell ref="E7:L7"/>
    <mergeCell ref="E8:L8"/>
    <mergeCell ref="E9:L9"/>
    <mergeCell ref="E10:L10"/>
    <mergeCell ref="E11:L11"/>
  </mergeCells>
  <phoneticPr fontId="2"/>
  <conditionalFormatting sqref="A8:L32">
    <cfRule type="expression" dxfId="66" priority="1">
      <formula>$M8="追加"</formula>
    </cfRule>
    <cfRule type="expression" dxfId="65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activeCell="C3" sqref="C3:H3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31" t="s">
        <v>12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78"/>
      <c r="P1" s="78"/>
      <c r="Q1" s="78"/>
      <c r="R1" s="78"/>
      <c r="S1" s="78"/>
      <c r="T1" s="78"/>
      <c r="U1" s="78"/>
    </row>
    <row r="2" spans="1:22" ht="30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114">
        <f>基本情報及び追加・変更・抹消!C4</f>
        <v>0</v>
      </c>
      <c r="P2" s="110"/>
      <c r="Q2" s="110"/>
      <c r="R2" s="110"/>
      <c r="S2" s="110"/>
      <c r="T2" s="110" t="s">
        <v>68</v>
      </c>
      <c r="U2" s="111"/>
    </row>
    <row r="3" spans="1:22" ht="34.5" customHeight="1">
      <c r="A3" s="114" t="s">
        <v>13</v>
      </c>
      <c r="B3" s="111"/>
      <c r="C3" s="139">
        <f>基本情報及び追加・変更・抹消!C2</f>
        <v>0</v>
      </c>
      <c r="D3" s="140"/>
      <c r="E3" s="140"/>
      <c r="F3" s="140"/>
      <c r="G3" s="140"/>
      <c r="H3" s="141"/>
      <c r="I3" s="116" t="s">
        <v>2</v>
      </c>
      <c r="J3" s="117"/>
      <c r="K3" s="118"/>
      <c r="L3" s="119" t="s">
        <v>21</v>
      </c>
      <c r="M3" s="120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42" t="s">
        <v>14</v>
      </c>
      <c r="B4" s="125"/>
      <c r="C4" s="112" t="s">
        <v>15</v>
      </c>
      <c r="D4" s="2" t="s">
        <v>23</v>
      </c>
      <c r="E4" s="145">
        <f>基本情報及び追加・変更・抹消!E2</f>
        <v>0</v>
      </c>
      <c r="F4" s="145"/>
      <c r="H4" s="7"/>
      <c r="I4" s="121" t="s">
        <v>16</v>
      </c>
      <c r="J4" s="122"/>
      <c r="K4" s="127">
        <f>基本情報及び追加・変更・抹消!C5</f>
        <v>0</v>
      </c>
      <c r="L4" s="128"/>
      <c r="M4" s="125" t="s">
        <v>22</v>
      </c>
      <c r="N4" s="112" t="s">
        <v>17</v>
      </c>
      <c r="O4" s="142">
        <f>基本情報及び追加・変更・抹消!E4</f>
        <v>0</v>
      </c>
      <c r="P4" s="148"/>
      <c r="Q4" s="148"/>
      <c r="R4" s="148"/>
      <c r="S4" s="148"/>
      <c r="T4" s="148"/>
      <c r="U4" s="125"/>
      <c r="V4" s="8"/>
    </row>
    <row r="5" spans="1:22" ht="18" customHeight="1">
      <c r="A5" s="143"/>
      <c r="B5" s="126"/>
      <c r="C5" s="113"/>
      <c r="E5" s="146">
        <f>基本情報及び追加・変更・抹消!E3</f>
        <v>0</v>
      </c>
      <c r="F5" s="146"/>
      <c r="G5" s="146"/>
      <c r="H5" s="147"/>
      <c r="I5" s="123"/>
      <c r="J5" s="124"/>
      <c r="K5" s="129"/>
      <c r="L5" s="130"/>
      <c r="M5" s="126"/>
      <c r="N5" s="113"/>
      <c r="O5" s="143"/>
      <c r="P5" s="149"/>
      <c r="Q5" s="149"/>
      <c r="R5" s="149"/>
      <c r="S5" s="149"/>
      <c r="T5" s="149"/>
      <c r="U5" s="126"/>
      <c r="V5" s="6"/>
    </row>
    <row r="6" spans="1:22" ht="18" customHeight="1">
      <c r="A6" s="144" t="s">
        <v>18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</row>
    <row r="7" spans="1:22" ht="22.5" customHeight="1">
      <c r="A7" s="17" t="s">
        <v>7</v>
      </c>
      <c r="B7" s="114" t="s">
        <v>19</v>
      </c>
      <c r="C7" s="110"/>
      <c r="D7" s="110"/>
      <c r="E7" s="111"/>
      <c r="F7" s="9" t="s">
        <v>10</v>
      </c>
      <c r="G7" s="114" t="s">
        <v>11</v>
      </c>
      <c r="H7" s="115"/>
      <c r="I7" s="14" t="s">
        <v>7</v>
      </c>
      <c r="J7" s="151" t="s">
        <v>19</v>
      </c>
      <c r="K7" s="152"/>
      <c r="L7" s="153"/>
      <c r="M7" s="134" t="s">
        <v>10</v>
      </c>
      <c r="N7" s="135"/>
      <c r="O7" s="114" t="s">
        <v>20</v>
      </c>
      <c r="P7" s="110"/>
      <c r="Q7" s="110"/>
      <c r="R7" s="110"/>
      <c r="S7" s="110"/>
      <c r="T7" s="110"/>
      <c r="U7" s="111"/>
    </row>
    <row r="8" spans="1:22" ht="28" customHeight="1">
      <c r="A8" s="12">
        <v>1</v>
      </c>
      <c r="B8" s="136">
        <f>基本情報及び追加・変更・抹消!C8</f>
        <v>0</v>
      </c>
      <c r="C8" s="137"/>
      <c r="D8" s="137"/>
      <c r="E8" s="138"/>
      <c r="F8" s="66">
        <f>基本情報及び追加・変更・抹消!D8</f>
        <v>0</v>
      </c>
      <c r="G8" s="108">
        <f>基本情報及び追加・変更・抹消!E8</f>
        <v>0</v>
      </c>
      <c r="H8" s="150"/>
      <c r="I8" s="14">
        <v>16</v>
      </c>
      <c r="J8" s="74">
        <f>基本情報及び追加・変更・抹消!C23</f>
        <v>0</v>
      </c>
      <c r="K8" s="75"/>
      <c r="L8" s="76"/>
      <c r="M8" s="155">
        <f>基本情報及び追加・変更・抹消!D23</f>
        <v>0</v>
      </c>
      <c r="N8" s="156"/>
      <c r="O8" s="108">
        <f>基本情報及び追加・変更・抹消!E23</f>
        <v>0</v>
      </c>
      <c r="P8" s="109"/>
      <c r="Q8" s="109"/>
      <c r="R8" s="109"/>
      <c r="S8" s="109"/>
      <c r="T8" s="109"/>
      <c r="U8" s="157"/>
      <c r="V8" s="6"/>
    </row>
    <row r="9" spans="1:22" ht="28" customHeight="1">
      <c r="A9" s="12">
        <v>2</v>
      </c>
      <c r="B9" s="136">
        <f>基本情報及び追加・変更・抹消!C9</f>
        <v>0</v>
      </c>
      <c r="C9" s="137"/>
      <c r="D9" s="137"/>
      <c r="E9" s="138"/>
      <c r="F9" s="66">
        <f>基本情報及び追加・変更・抹消!D9</f>
        <v>0</v>
      </c>
      <c r="G9" s="108">
        <f>基本情報及び追加・変更・抹消!E9</f>
        <v>0</v>
      </c>
      <c r="H9" s="150"/>
      <c r="I9" s="14">
        <v>17</v>
      </c>
      <c r="J9" s="74">
        <f>基本情報及び追加・変更・抹消!C24</f>
        <v>0</v>
      </c>
      <c r="K9" s="75"/>
      <c r="L9" s="76"/>
      <c r="M9" s="155">
        <f>基本情報及び追加・変更・抹消!D24</f>
        <v>0</v>
      </c>
      <c r="N9" s="156"/>
      <c r="O9" s="108">
        <f>基本情報及び追加・変更・抹消!E24</f>
        <v>0</v>
      </c>
      <c r="P9" s="109"/>
      <c r="Q9" s="109"/>
      <c r="R9" s="109"/>
      <c r="S9" s="109"/>
      <c r="T9" s="109"/>
      <c r="U9" s="157"/>
      <c r="V9" s="6"/>
    </row>
    <row r="10" spans="1:22" ht="28" customHeight="1">
      <c r="A10" s="12">
        <v>3</v>
      </c>
      <c r="B10" s="136">
        <f>基本情報及び追加・変更・抹消!C10</f>
        <v>0</v>
      </c>
      <c r="C10" s="137"/>
      <c r="D10" s="137"/>
      <c r="E10" s="138"/>
      <c r="F10" s="66">
        <f>基本情報及び追加・変更・抹消!D10</f>
        <v>0</v>
      </c>
      <c r="G10" s="108">
        <f>基本情報及び追加・変更・抹消!E10</f>
        <v>0</v>
      </c>
      <c r="H10" s="150"/>
      <c r="I10" s="14">
        <v>18</v>
      </c>
      <c r="J10" s="74">
        <f>基本情報及び追加・変更・抹消!C25</f>
        <v>0</v>
      </c>
      <c r="K10" s="75"/>
      <c r="L10" s="76"/>
      <c r="M10" s="155">
        <f>基本情報及び追加・変更・抹消!D25</f>
        <v>0</v>
      </c>
      <c r="N10" s="156"/>
      <c r="O10" s="108">
        <f>基本情報及び追加・変更・抹消!E25</f>
        <v>0</v>
      </c>
      <c r="P10" s="109"/>
      <c r="Q10" s="109"/>
      <c r="R10" s="109"/>
      <c r="S10" s="109"/>
      <c r="T10" s="109"/>
      <c r="U10" s="157"/>
    </row>
    <row r="11" spans="1:22" ht="28" customHeight="1">
      <c r="A11" s="12">
        <v>4</v>
      </c>
      <c r="B11" s="136">
        <f>基本情報及び追加・変更・抹消!C11</f>
        <v>0</v>
      </c>
      <c r="C11" s="137"/>
      <c r="D11" s="137"/>
      <c r="E11" s="138"/>
      <c r="F11" s="66">
        <f>基本情報及び追加・変更・抹消!D11</f>
        <v>0</v>
      </c>
      <c r="G11" s="108">
        <f>基本情報及び追加・変更・抹消!E11</f>
        <v>0</v>
      </c>
      <c r="H11" s="150"/>
      <c r="I11" s="14">
        <v>19</v>
      </c>
      <c r="J11" s="74">
        <f>基本情報及び追加・変更・抹消!C26</f>
        <v>0</v>
      </c>
      <c r="K11" s="75"/>
      <c r="L11" s="76"/>
      <c r="M11" s="155">
        <f>基本情報及び追加・変更・抹消!D26</f>
        <v>0</v>
      </c>
      <c r="N11" s="156"/>
      <c r="O11" s="108">
        <f>基本情報及び追加・変更・抹消!E26</f>
        <v>0</v>
      </c>
      <c r="P11" s="109"/>
      <c r="Q11" s="109"/>
      <c r="R11" s="109"/>
      <c r="S11" s="109"/>
      <c r="T11" s="109"/>
      <c r="U11" s="157"/>
    </row>
    <row r="12" spans="1:22" ht="28" customHeight="1">
      <c r="A12" s="12">
        <v>5</v>
      </c>
      <c r="B12" s="136">
        <f>基本情報及び追加・変更・抹消!C12</f>
        <v>0</v>
      </c>
      <c r="C12" s="137"/>
      <c r="D12" s="137"/>
      <c r="E12" s="138"/>
      <c r="F12" s="66">
        <f>基本情報及び追加・変更・抹消!D12</f>
        <v>0</v>
      </c>
      <c r="G12" s="108">
        <f>基本情報及び追加・変更・抹消!E12</f>
        <v>0</v>
      </c>
      <c r="H12" s="150"/>
      <c r="I12" s="14">
        <v>20</v>
      </c>
      <c r="J12" s="74">
        <f>基本情報及び追加・変更・抹消!C27</f>
        <v>0</v>
      </c>
      <c r="K12" s="75"/>
      <c r="L12" s="76"/>
      <c r="M12" s="155">
        <f>基本情報及び追加・変更・抹消!D27</f>
        <v>0</v>
      </c>
      <c r="N12" s="156"/>
      <c r="O12" s="108">
        <f>基本情報及び追加・変更・抹消!E27</f>
        <v>0</v>
      </c>
      <c r="P12" s="109"/>
      <c r="Q12" s="109"/>
      <c r="R12" s="109"/>
      <c r="S12" s="109"/>
      <c r="T12" s="109"/>
      <c r="U12" s="157"/>
    </row>
    <row r="13" spans="1:22" ht="28" customHeight="1">
      <c r="A13" s="12">
        <v>6</v>
      </c>
      <c r="B13" s="136">
        <f>基本情報及び追加・変更・抹消!C13</f>
        <v>0</v>
      </c>
      <c r="C13" s="137"/>
      <c r="D13" s="137"/>
      <c r="E13" s="138"/>
      <c r="F13" s="66">
        <f>基本情報及び追加・変更・抹消!D13</f>
        <v>0</v>
      </c>
      <c r="G13" s="108">
        <f>基本情報及び追加・変更・抹消!E13</f>
        <v>0</v>
      </c>
      <c r="H13" s="150"/>
      <c r="I13" s="14">
        <v>21</v>
      </c>
      <c r="J13" s="74">
        <f>基本情報及び追加・変更・抹消!C28</f>
        <v>0</v>
      </c>
      <c r="K13" s="75"/>
      <c r="L13" s="76"/>
      <c r="M13" s="155">
        <f>基本情報及び追加・変更・抹消!D28</f>
        <v>0</v>
      </c>
      <c r="N13" s="156"/>
      <c r="O13" s="108">
        <f>基本情報及び追加・変更・抹消!E28</f>
        <v>0</v>
      </c>
      <c r="P13" s="109"/>
      <c r="Q13" s="109"/>
      <c r="R13" s="109"/>
      <c r="S13" s="109"/>
      <c r="T13" s="109"/>
      <c r="U13" s="157"/>
    </row>
    <row r="14" spans="1:22" ht="28" customHeight="1">
      <c r="A14" s="12">
        <v>7</v>
      </c>
      <c r="B14" s="136">
        <f>基本情報及び追加・変更・抹消!C14</f>
        <v>0</v>
      </c>
      <c r="C14" s="137"/>
      <c r="D14" s="137"/>
      <c r="E14" s="138"/>
      <c r="F14" s="66">
        <f>基本情報及び追加・変更・抹消!D14</f>
        <v>0</v>
      </c>
      <c r="G14" s="108">
        <f>基本情報及び追加・変更・抹消!E14</f>
        <v>0</v>
      </c>
      <c r="H14" s="150"/>
      <c r="I14" s="14">
        <v>22</v>
      </c>
      <c r="J14" s="74">
        <f>基本情報及び追加・変更・抹消!C29</f>
        <v>0</v>
      </c>
      <c r="K14" s="75"/>
      <c r="L14" s="76"/>
      <c r="M14" s="155">
        <f>基本情報及び追加・変更・抹消!D29</f>
        <v>0</v>
      </c>
      <c r="N14" s="156"/>
      <c r="O14" s="108">
        <f>基本情報及び追加・変更・抹消!E29</f>
        <v>0</v>
      </c>
      <c r="P14" s="109"/>
      <c r="Q14" s="109"/>
      <c r="R14" s="109"/>
      <c r="S14" s="109"/>
      <c r="T14" s="109"/>
      <c r="U14" s="157"/>
    </row>
    <row r="15" spans="1:22" ht="28" customHeight="1">
      <c r="A15" s="12">
        <v>8</v>
      </c>
      <c r="B15" s="136">
        <f>基本情報及び追加・変更・抹消!C15</f>
        <v>0</v>
      </c>
      <c r="C15" s="137"/>
      <c r="D15" s="137"/>
      <c r="E15" s="138"/>
      <c r="F15" s="66">
        <f>基本情報及び追加・変更・抹消!D15</f>
        <v>0</v>
      </c>
      <c r="G15" s="108">
        <f>基本情報及び追加・変更・抹消!E15</f>
        <v>0</v>
      </c>
      <c r="H15" s="150"/>
      <c r="I15" s="14">
        <v>23</v>
      </c>
      <c r="J15" s="74">
        <f>基本情報及び追加・変更・抹消!C30</f>
        <v>0</v>
      </c>
      <c r="K15" s="75"/>
      <c r="L15" s="76"/>
      <c r="M15" s="155">
        <f>基本情報及び追加・変更・抹消!D30</f>
        <v>0</v>
      </c>
      <c r="N15" s="156"/>
      <c r="O15" s="108">
        <f>基本情報及び追加・変更・抹消!E30</f>
        <v>0</v>
      </c>
      <c r="P15" s="109"/>
      <c r="Q15" s="109"/>
      <c r="R15" s="109"/>
      <c r="S15" s="109"/>
      <c r="T15" s="109"/>
      <c r="U15" s="157"/>
    </row>
    <row r="16" spans="1:22" ht="28" customHeight="1">
      <c r="A16" s="12">
        <v>9</v>
      </c>
      <c r="B16" s="136">
        <f>基本情報及び追加・変更・抹消!C16</f>
        <v>0</v>
      </c>
      <c r="C16" s="137"/>
      <c r="D16" s="137"/>
      <c r="E16" s="138"/>
      <c r="F16" s="66">
        <f>基本情報及び追加・変更・抹消!D16</f>
        <v>0</v>
      </c>
      <c r="G16" s="108">
        <f>基本情報及び追加・変更・抹消!E16</f>
        <v>0</v>
      </c>
      <c r="H16" s="150"/>
      <c r="I16" s="14">
        <v>24</v>
      </c>
      <c r="J16" s="74">
        <f>基本情報及び追加・変更・抹消!C31</f>
        <v>0</v>
      </c>
      <c r="K16" s="75"/>
      <c r="L16" s="76"/>
      <c r="M16" s="155">
        <f>基本情報及び追加・変更・抹消!D31</f>
        <v>0</v>
      </c>
      <c r="N16" s="156"/>
      <c r="O16" s="108">
        <f>基本情報及び追加・変更・抹消!E31</f>
        <v>0</v>
      </c>
      <c r="P16" s="109"/>
      <c r="Q16" s="109"/>
      <c r="R16" s="109"/>
      <c r="S16" s="109"/>
      <c r="T16" s="109"/>
      <c r="U16" s="157"/>
    </row>
    <row r="17" spans="1:21" ht="28" customHeight="1">
      <c r="A17" s="12">
        <v>10</v>
      </c>
      <c r="B17" s="136">
        <f>基本情報及び追加・変更・抹消!C17</f>
        <v>0</v>
      </c>
      <c r="C17" s="137"/>
      <c r="D17" s="137"/>
      <c r="E17" s="138"/>
      <c r="F17" s="66">
        <f>基本情報及び追加・変更・抹消!D17</f>
        <v>0</v>
      </c>
      <c r="G17" s="108">
        <f>基本情報及び追加・変更・抹消!E17</f>
        <v>0</v>
      </c>
      <c r="H17" s="150"/>
      <c r="I17" s="14">
        <v>25</v>
      </c>
      <c r="J17" s="74">
        <f>基本情報及び追加・変更・抹消!C32</f>
        <v>0</v>
      </c>
      <c r="K17" s="75"/>
      <c r="L17" s="76"/>
      <c r="M17" s="155">
        <f>基本情報及び追加・変更・抹消!D32</f>
        <v>0</v>
      </c>
      <c r="N17" s="156"/>
      <c r="O17" s="108">
        <f>基本情報及び追加・変更・抹消!E32</f>
        <v>0</v>
      </c>
      <c r="P17" s="109"/>
      <c r="Q17" s="109"/>
      <c r="R17" s="109"/>
      <c r="S17" s="109"/>
      <c r="T17" s="109"/>
      <c r="U17" s="157"/>
    </row>
    <row r="18" spans="1:21" ht="28" customHeight="1">
      <c r="A18" s="12">
        <v>11</v>
      </c>
      <c r="B18" s="136">
        <f>基本情報及び追加・変更・抹消!C18</f>
        <v>0</v>
      </c>
      <c r="C18" s="137"/>
      <c r="D18" s="137"/>
      <c r="E18" s="138"/>
      <c r="F18" s="66">
        <f>基本情報及び追加・変更・抹消!D18</f>
        <v>0</v>
      </c>
      <c r="G18" s="108">
        <f>基本情報及び追加・変更・抹消!E18</f>
        <v>0</v>
      </c>
      <c r="H18" s="150"/>
      <c r="I18" s="14">
        <v>26</v>
      </c>
      <c r="J18" s="74">
        <f>基本情報及び追加・変更・抹消!C33</f>
        <v>0</v>
      </c>
      <c r="K18" s="75"/>
      <c r="L18" s="76"/>
      <c r="M18" s="155">
        <f>基本情報及び追加・変更・抹消!D33</f>
        <v>0</v>
      </c>
      <c r="N18" s="156"/>
      <c r="O18" s="108">
        <f>基本情報及び追加・変更・抹消!E33</f>
        <v>0</v>
      </c>
      <c r="P18" s="109"/>
      <c r="Q18" s="109"/>
      <c r="R18" s="109"/>
      <c r="S18" s="109"/>
      <c r="T18" s="109"/>
      <c r="U18" s="157"/>
    </row>
    <row r="19" spans="1:21" ht="28" customHeight="1">
      <c r="A19" s="12">
        <v>12</v>
      </c>
      <c r="B19" s="136">
        <f>基本情報及び追加・変更・抹消!C19</f>
        <v>0</v>
      </c>
      <c r="C19" s="137"/>
      <c r="D19" s="137"/>
      <c r="E19" s="138"/>
      <c r="F19" s="66">
        <f>基本情報及び追加・変更・抹消!D19</f>
        <v>0</v>
      </c>
      <c r="G19" s="108">
        <f>基本情報及び追加・変更・抹消!E19</f>
        <v>0</v>
      </c>
      <c r="H19" s="150"/>
      <c r="I19" s="14">
        <v>27</v>
      </c>
      <c r="J19" s="74">
        <f>基本情報及び追加・変更・抹消!C34</f>
        <v>0</v>
      </c>
      <c r="K19" s="75"/>
      <c r="L19" s="76"/>
      <c r="M19" s="155">
        <f>基本情報及び追加・変更・抹消!D34</f>
        <v>0</v>
      </c>
      <c r="N19" s="156"/>
      <c r="O19" s="108">
        <f>基本情報及び追加・変更・抹消!E34</f>
        <v>0</v>
      </c>
      <c r="P19" s="109"/>
      <c r="Q19" s="109"/>
      <c r="R19" s="109"/>
      <c r="S19" s="109"/>
      <c r="T19" s="109"/>
      <c r="U19" s="157"/>
    </row>
    <row r="20" spans="1:21" ht="28" customHeight="1">
      <c r="A20" s="12">
        <v>13</v>
      </c>
      <c r="B20" s="136">
        <f>基本情報及び追加・変更・抹消!C20</f>
        <v>0</v>
      </c>
      <c r="C20" s="137"/>
      <c r="D20" s="137"/>
      <c r="E20" s="138"/>
      <c r="F20" s="66">
        <f>基本情報及び追加・変更・抹消!D20</f>
        <v>0</v>
      </c>
      <c r="G20" s="108">
        <f>基本情報及び追加・変更・抹消!E20</f>
        <v>0</v>
      </c>
      <c r="H20" s="150"/>
      <c r="I20" s="14">
        <v>28</v>
      </c>
      <c r="J20" s="74">
        <f>基本情報及び追加・変更・抹消!C35</f>
        <v>0</v>
      </c>
      <c r="K20" s="75"/>
      <c r="L20" s="76"/>
      <c r="M20" s="155">
        <f>基本情報及び追加・変更・抹消!D35</f>
        <v>0</v>
      </c>
      <c r="N20" s="156"/>
      <c r="O20" s="108">
        <f>基本情報及び追加・変更・抹消!E35</f>
        <v>0</v>
      </c>
      <c r="P20" s="109"/>
      <c r="Q20" s="109"/>
      <c r="R20" s="109"/>
      <c r="S20" s="109"/>
      <c r="T20" s="109"/>
      <c r="U20" s="157"/>
    </row>
    <row r="21" spans="1:21" ht="28" customHeight="1">
      <c r="A21" s="12">
        <v>14</v>
      </c>
      <c r="B21" s="136">
        <f>基本情報及び追加・変更・抹消!C21</f>
        <v>0</v>
      </c>
      <c r="C21" s="137"/>
      <c r="D21" s="137"/>
      <c r="E21" s="138"/>
      <c r="F21" s="66">
        <f>基本情報及び追加・変更・抹消!D21</f>
        <v>0</v>
      </c>
      <c r="G21" s="108">
        <f>基本情報及び追加・変更・抹消!E21</f>
        <v>0</v>
      </c>
      <c r="H21" s="150"/>
      <c r="I21" s="14">
        <v>29</v>
      </c>
      <c r="J21" s="74">
        <f>基本情報及び追加・変更・抹消!C36</f>
        <v>0</v>
      </c>
      <c r="K21" s="75"/>
      <c r="L21" s="76"/>
      <c r="M21" s="155">
        <f>基本情報及び追加・変更・抹消!D36</f>
        <v>0</v>
      </c>
      <c r="N21" s="156"/>
      <c r="O21" s="108">
        <f>基本情報及び追加・変更・抹消!E36</f>
        <v>0</v>
      </c>
      <c r="P21" s="109"/>
      <c r="Q21" s="109"/>
      <c r="R21" s="109"/>
      <c r="S21" s="109"/>
      <c r="T21" s="109"/>
      <c r="U21" s="157"/>
    </row>
    <row r="22" spans="1:21" ht="28" customHeight="1">
      <c r="A22" s="13">
        <v>15</v>
      </c>
      <c r="B22" s="136">
        <f>基本情報及び追加・変更・抹消!C22</f>
        <v>0</v>
      </c>
      <c r="C22" s="137"/>
      <c r="D22" s="137"/>
      <c r="E22" s="138"/>
      <c r="F22" s="67">
        <f>基本情報及び追加・変更・抹消!D22</f>
        <v>0</v>
      </c>
      <c r="G22" s="108">
        <f>基本情報及び追加・変更・抹消!E22</f>
        <v>0</v>
      </c>
      <c r="H22" s="109"/>
      <c r="I22" s="15">
        <v>30</v>
      </c>
      <c r="J22" s="74">
        <f>基本情報及び追加・変更・抹消!C37</f>
        <v>0</v>
      </c>
      <c r="K22" s="75"/>
      <c r="L22" s="76"/>
      <c r="M22" s="155">
        <f>基本情報及び追加・変更・抹消!D37</f>
        <v>0</v>
      </c>
      <c r="N22" s="156"/>
      <c r="O22" s="108">
        <f>基本情報及び追加・変更・抹消!E37</f>
        <v>0</v>
      </c>
      <c r="P22" s="109"/>
      <c r="Q22" s="109"/>
      <c r="R22" s="109"/>
      <c r="S22" s="109"/>
      <c r="T22" s="109"/>
      <c r="U22" s="157"/>
    </row>
    <row r="23" spans="1:21">
      <c r="B23" s="154"/>
      <c r="C23" s="154"/>
      <c r="D23" s="154"/>
      <c r="E23" s="154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O18:U18"/>
    <mergeCell ref="O19:U19"/>
    <mergeCell ref="O20:U20"/>
    <mergeCell ref="O21:U21"/>
    <mergeCell ref="O22:U22"/>
    <mergeCell ref="O13:U13"/>
    <mergeCell ref="O14:U14"/>
    <mergeCell ref="O15:U15"/>
    <mergeCell ref="O16:U16"/>
    <mergeCell ref="O17:U17"/>
    <mergeCell ref="O8:U8"/>
    <mergeCell ref="O9:U9"/>
    <mergeCell ref="O10:U10"/>
    <mergeCell ref="O11:U11"/>
    <mergeCell ref="O12:U12"/>
    <mergeCell ref="M18:N18"/>
    <mergeCell ref="M19:N19"/>
    <mergeCell ref="M20:N20"/>
    <mergeCell ref="M21:N21"/>
    <mergeCell ref="M22:N22"/>
    <mergeCell ref="M13:N13"/>
    <mergeCell ref="M14:N14"/>
    <mergeCell ref="M15:N15"/>
    <mergeCell ref="M16:N16"/>
    <mergeCell ref="M17:N17"/>
    <mergeCell ref="M8:N8"/>
    <mergeCell ref="M9:N9"/>
    <mergeCell ref="M10:N10"/>
    <mergeCell ref="M11:N11"/>
    <mergeCell ref="M12:N12"/>
    <mergeCell ref="B11:E11"/>
    <mergeCell ref="B12:E12"/>
    <mergeCell ref="B13:E13"/>
    <mergeCell ref="B14:E14"/>
    <mergeCell ref="B15:E15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G22:H22"/>
    <mergeCell ref="G16:H16"/>
    <mergeCell ref="G17:H17"/>
    <mergeCell ref="G18:H18"/>
    <mergeCell ref="G19:H19"/>
    <mergeCell ref="G20:H20"/>
    <mergeCell ref="G21:H21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2"/>
  <sheetViews>
    <sheetView showGridLines="0" showRowColHeaders="0" showRuler="0" view="pageLayout" zoomScale="101" zoomScaleNormal="100" zoomScalePageLayoutView="101" workbookViewId="0">
      <selection activeCell="I1" sqref="I1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83">
        <f>基本情報及び追加・変更・抹消!E6</f>
        <v>0</v>
      </c>
    </row>
    <row r="2" spans="2:14" ht="30" customHeight="1">
      <c r="B2" s="19"/>
      <c r="C2" s="54" t="s">
        <v>47</v>
      </c>
      <c r="D2" s="1">
        <f>基本情報及び追加・変更・抹消!G5</f>
        <v>0</v>
      </c>
      <c r="E2" s="55" t="s">
        <v>48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7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2:14" ht="35.15" customHeight="1">
      <c r="B4" s="189" t="s">
        <v>43</v>
      </c>
      <c r="C4" s="190"/>
      <c r="D4" s="196">
        <f>基本情報及び追加・変更・抹消!C2</f>
        <v>0</v>
      </c>
      <c r="E4" s="197"/>
      <c r="F4" s="197"/>
      <c r="G4" s="197"/>
      <c r="H4" s="198"/>
      <c r="I4" s="185" t="s">
        <v>42</v>
      </c>
      <c r="J4" s="191"/>
      <c r="K4" s="192">
        <f>基本情報及び追加・変更・抹消!C5</f>
        <v>0</v>
      </c>
      <c r="L4" s="193"/>
      <c r="M4" s="193"/>
      <c r="N4" s="194"/>
    </row>
    <row r="5" spans="2:14" ht="35.15" customHeight="1">
      <c r="B5" s="168" t="s">
        <v>41</v>
      </c>
      <c r="C5" s="151"/>
      <c r="D5" s="139">
        <f>基本情報及び追加・変更・抹消!E3</f>
        <v>0</v>
      </c>
      <c r="E5" s="140"/>
      <c r="F5" s="140"/>
      <c r="G5" s="140"/>
      <c r="H5" s="140"/>
      <c r="I5" s="141"/>
      <c r="J5" s="22" t="s">
        <v>40</v>
      </c>
      <c r="K5" s="151">
        <f>基本情報及び追加・変更・抹消!E4</f>
        <v>0</v>
      </c>
      <c r="L5" s="152"/>
      <c r="M5" s="152"/>
      <c r="N5" s="195"/>
    </row>
    <row r="6" spans="2:14" ht="35.15" customHeight="1">
      <c r="B6" s="168" t="s">
        <v>45</v>
      </c>
      <c r="C6" s="169"/>
      <c r="D6" s="64"/>
      <c r="E6" s="199" t="e">
        <f>VLOOKUP(D6,基本情報及び追加・変更・抹消!$A$8:$L$37,3,0)</f>
        <v>#N/A</v>
      </c>
      <c r="F6" s="199"/>
      <c r="G6" s="199"/>
      <c r="H6" s="200"/>
      <c r="I6" s="151" t="s">
        <v>38</v>
      </c>
      <c r="J6" s="153"/>
      <c r="K6" s="42"/>
      <c r="L6" s="201" t="e">
        <f>VLOOKUP(K6,基本情報及び追加・変更・抹消!$A$8:$L$37,3,0)</f>
        <v>#N/A</v>
      </c>
      <c r="M6" s="201"/>
      <c r="N6" s="203"/>
    </row>
    <row r="7" spans="2:14" ht="35.15" customHeight="1">
      <c r="B7" s="168" t="s">
        <v>39</v>
      </c>
      <c r="C7" s="169"/>
      <c r="D7" s="65"/>
      <c r="E7" s="201" t="e">
        <f>VLOOKUP(D7,基本情報及び追加・変更・抹消!$A$8:$L$37,3,0)</f>
        <v>#N/A</v>
      </c>
      <c r="F7" s="201"/>
      <c r="G7" s="201"/>
      <c r="H7" s="202"/>
      <c r="I7" s="151" t="s">
        <v>46</v>
      </c>
      <c r="J7" s="153"/>
      <c r="K7" s="42"/>
      <c r="L7" s="201" t="e">
        <f>VLOOKUP(K7,基本情報及び追加・変更・抹消!$A$8:$L$37,3,0)</f>
        <v>#N/A</v>
      </c>
      <c r="M7" s="201"/>
      <c r="N7" s="203"/>
    </row>
    <row r="8" spans="2:14" ht="35.15" customHeight="1">
      <c r="B8" s="23" t="s">
        <v>44</v>
      </c>
      <c r="C8" s="151" t="s">
        <v>37</v>
      </c>
      <c r="D8" s="110"/>
      <c r="E8" s="111"/>
      <c r="F8" s="151" t="s">
        <v>36</v>
      </c>
      <c r="G8" s="110"/>
      <c r="H8" s="110"/>
      <c r="I8" s="111"/>
      <c r="J8" s="151" t="s">
        <v>35</v>
      </c>
      <c r="K8" s="110"/>
      <c r="L8" s="110"/>
      <c r="M8" s="110"/>
      <c r="N8" s="166"/>
    </row>
    <row r="9" spans="2:14" ht="35.15" customHeight="1">
      <c r="B9" s="21"/>
      <c r="C9" s="177" t="e">
        <f>VLOOKUP(B9,基本情報及び追加・変更・抹消!$A$8:$L$37,3,0)</f>
        <v>#N/A</v>
      </c>
      <c r="D9" s="178"/>
      <c r="E9" s="179"/>
      <c r="F9" s="174" t="e">
        <f>VLOOKUP(B9,基本情報及び追加・変更・抹消!$A$7:$L$37,4,0)</f>
        <v>#N/A</v>
      </c>
      <c r="G9" s="175"/>
      <c r="H9" s="175"/>
      <c r="I9" s="176"/>
      <c r="J9" s="171" t="e">
        <f>VLOOKUP(B9,基本情報及び追加・変更・抹消!$A$8:$L$37,5,0)</f>
        <v>#N/A</v>
      </c>
      <c r="K9" s="172"/>
      <c r="L9" s="172"/>
      <c r="M9" s="172"/>
      <c r="N9" s="173"/>
    </row>
    <row r="10" spans="2:14" ht="35.15" customHeight="1">
      <c r="B10" s="47"/>
      <c r="C10" s="177" t="e">
        <f>VLOOKUP(B10,基本情報及び追加・変更・抹消!$A$8:$L$37,3,0)</f>
        <v>#N/A</v>
      </c>
      <c r="D10" s="178"/>
      <c r="E10" s="179"/>
      <c r="F10" s="174" t="e">
        <f>VLOOKUP(B10,基本情報及び追加・変更・抹消!$A$7:$L$37,4,0)</f>
        <v>#N/A</v>
      </c>
      <c r="G10" s="175"/>
      <c r="H10" s="175"/>
      <c r="I10" s="176"/>
      <c r="J10" s="171" t="e">
        <f>VLOOKUP(B10,基本情報及び追加・変更・抹消!$A$8:$L$37,5,0)</f>
        <v>#N/A</v>
      </c>
      <c r="K10" s="172"/>
      <c r="L10" s="172"/>
      <c r="M10" s="172"/>
      <c r="N10" s="173"/>
    </row>
    <row r="11" spans="2:14" ht="35.15" customHeight="1">
      <c r="B11" s="21"/>
      <c r="C11" s="177" t="e">
        <f>VLOOKUP(B11,基本情報及び追加・変更・抹消!$A$8:$L$37,3,0)</f>
        <v>#N/A</v>
      </c>
      <c r="D11" s="178"/>
      <c r="E11" s="179"/>
      <c r="F11" s="174" t="e">
        <f>VLOOKUP(B11,基本情報及び追加・変更・抹消!$A$7:$L$37,4,0)</f>
        <v>#N/A</v>
      </c>
      <c r="G11" s="175"/>
      <c r="H11" s="175"/>
      <c r="I11" s="176"/>
      <c r="J11" s="171" t="e">
        <f>VLOOKUP(B11,基本情報及び追加・変更・抹消!$A$8:$L$37,5,0)</f>
        <v>#N/A</v>
      </c>
      <c r="K11" s="172"/>
      <c r="L11" s="172"/>
      <c r="M11" s="172"/>
      <c r="N11" s="173"/>
    </row>
    <row r="12" spans="2:14" ht="35.15" customHeight="1">
      <c r="B12" s="48"/>
      <c r="C12" s="177" t="e">
        <f>VLOOKUP(B12,基本情報及び追加・変更・抹消!$A$8:$L$37,3,0)</f>
        <v>#N/A</v>
      </c>
      <c r="D12" s="178"/>
      <c r="E12" s="179"/>
      <c r="F12" s="174" t="e">
        <f>VLOOKUP(B12,基本情報及び追加・変更・抹消!$A$7:$L$37,4,0)</f>
        <v>#N/A</v>
      </c>
      <c r="G12" s="175"/>
      <c r="H12" s="175"/>
      <c r="I12" s="176"/>
      <c r="J12" s="171" t="e">
        <f>VLOOKUP(B12,基本情報及び追加・変更・抹消!$A$8:$L$37,5,0)</f>
        <v>#N/A</v>
      </c>
      <c r="K12" s="172"/>
      <c r="L12" s="172"/>
      <c r="M12" s="172"/>
      <c r="N12" s="173"/>
    </row>
    <row r="13" spans="2:14" ht="35.15" customHeight="1">
      <c r="B13" s="21"/>
      <c r="C13" s="177" t="e">
        <f>VLOOKUP(B13,基本情報及び追加・変更・抹消!$A$8:$L$37,3,0)</f>
        <v>#N/A</v>
      </c>
      <c r="D13" s="178"/>
      <c r="E13" s="179"/>
      <c r="F13" s="174" t="e">
        <f>VLOOKUP(B13,基本情報及び追加・変更・抹消!$A$7:$L$37,4,0)</f>
        <v>#N/A</v>
      </c>
      <c r="G13" s="175"/>
      <c r="H13" s="175"/>
      <c r="I13" s="176"/>
      <c r="J13" s="171" t="e">
        <f>VLOOKUP(B13,基本情報及び追加・変更・抹消!$A$8:$L$37,5,0)</f>
        <v>#N/A</v>
      </c>
      <c r="K13" s="172"/>
      <c r="L13" s="172"/>
      <c r="M13" s="172"/>
      <c r="N13" s="173"/>
    </row>
    <row r="14" spans="2:14" ht="35.15" customHeight="1">
      <c r="B14" s="21"/>
      <c r="C14" s="177" t="e">
        <f>VLOOKUP(B14,基本情報及び追加・変更・抹消!$A$8:$L$37,3,0)</f>
        <v>#N/A</v>
      </c>
      <c r="D14" s="178"/>
      <c r="E14" s="179"/>
      <c r="F14" s="174" t="e">
        <f>VLOOKUP(B14,基本情報及び追加・変更・抹消!$A$7:$L$37,4,0)</f>
        <v>#N/A</v>
      </c>
      <c r="G14" s="175"/>
      <c r="H14" s="175"/>
      <c r="I14" s="176"/>
      <c r="J14" s="171" t="e">
        <f>VLOOKUP(B14,基本情報及び追加・変更・抹消!$A$8:$L$37,5,0)</f>
        <v>#N/A</v>
      </c>
      <c r="K14" s="172"/>
      <c r="L14" s="172"/>
      <c r="M14" s="172"/>
      <c r="N14" s="173"/>
    </row>
    <row r="15" spans="2:14" ht="35.15" customHeight="1">
      <c r="B15" s="21"/>
      <c r="C15" s="177" t="e">
        <f>VLOOKUP(B15,基本情報及び追加・変更・抹消!$A$8:$L$37,3,0)</f>
        <v>#N/A</v>
      </c>
      <c r="D15" s="178"/>
      <c r="E15" s="179"/>
      <c r="F15" s="174" t="e">
        <f>VLOOKUP(B15,基本情報及び追加・変更・抹消!$A$7:$L$37,4,0)</f>
        <v>#N/A</v>
      </c>
      <c r="G15" s="175"/>
      <c r="H15" s="175"/>
      <c r="I15" s="176"/>
      <c r="J15" s="171" t="e">
        <f>VLOOKUP(B15,基本情報及び追加・変更・抹消!$A$8:$L$37,5,0)</f>
        <v>#N/A</v>
      </c>
      <c r="K15" s="172"/>
      <c r="L15" s="172"/>
      <c r="M15" s="172"/>
      <c r="N15" s="173"/>
    </row>
    <row r="16" spans="2:14" ht="35.15" customHeight="1">
      <c r="B16" s="21"/>
      <c r="C16" s="177" t="e">
        <f>VLOOKUP(B16,基本情報及び追加・変更・抹消!$A$8:$L$37,3,0)</f>
        <v>#N/A</v>
      </c>
      <c r="D16" s="178"/>
      <c r="E16" s="179"/>
      <c r="F16" s="174" t="e">
        <f>VLOOKUP(B16,基本情報及び追加・変更・抹消!$A$7:$L$37,4,0)</f>
        <v>#N/A</v>
      </c>
      <c r="G16" s="175"/>
      <c r="H16" s="175"/>
      <c r="I16" s="176"/>
      <c r="J16" s="171" t="e">
        <f>VLOOKUP(B16,基本情報及び追加・変更・抹消!$A$8:$L$37,5,0)</f>
        <v>#N/A</v>
      </c>
      <c r="K16" s="172"/>
      <c r="L16" s="172"/>
      <c r="M16" s="172"/>
      <c r="N16" s="173"/>
    </row>
    <row r="17" spans="2:14" ht="35.15" customHeight="1">
      <c r="B17" s="21"/>
      <c r="C17" s="177" t="e">
        <f>VLOOKUP(B17,基本情報及び追加・変更・抹消!$A$8:$L$37,3,0)</f>
        <v>#N/A</v>
      </c>
      <c r="D17" s="178"/>
      <c r="E17" s="179"/>
      <c r="F17" s="174" t="e">
        <f>VLOOKUP(B17,基本情報及び追加・変更・抹消!$A$7:$L$37,4,0)</f>
        <v>#N/A</v>
      </c>
      <c r="G17" s="175"/>
      <c r="H17" s="175"/>
      <c r="I17" s="176"/>
      <c r="J17" s="171" t="e">
        <f>VLOOKUP(B17,基本情報及び追加・変更・抹消!$A$8:$L$37,5,0)</f>
        <v>#N/A</v>
      </c>
      <c r="K17" s="172"/>
      <c r="L17" s="172"/>
      <c r="M17" s="172"/>
      <c r="N17" s="173"/>
    </row>
    <row r="18" spans="2:14" ht="35.15" customHeight="1">
      <c r="B18" s="21"/>
      <c r="C18" s="177" t="e">
        <f>VLOOKUP(B18,基本情報及び追加・変更・抹消!$A$8:$L$37,3,0)</f>
        <v>#N/A</v>
      </c>
      <c r="D18" s="178"/>
      <c r="E18" s="179"/>
      <c r="F18" s="174" t="e">
        <f>VLOOKUP(B18,基本情報及び追加・変更・抹消!$A$7:$L$37,4,0)</f>
        <v>#N/A</v>
      </c>
      <c r="G18" s="175"/>
      <c r="H18" s="175"/>
      <c r="I18" s="176"/>
      <c r="J18" s="171" t="e">
        <f>VLOOKUP(B18,基本情報及び追加・変更・抹消!$A$8:$L$37,5,0)</f>
        <v>#N/A</v>
      </c>
      <c r="K18" s="172"/>
      <c r="L18" s="172"/>
      <c r="M18" s="172"/>
      <c r="N18" s="173"/>
    </row>
    <row r="19" spans="2:14" ht="35.15" customHeight="1">
      <c r="B19" s="21"/>
      <c r="C19" s="177" t="e">
        <f>VLOOKUP(B19,基本情報及び追加・変更・抹消!$A$8:$L$37,3,0)</f>
        <v>#N/A</v>
      </c>
      <c r="D19" s="178"/>
      <c r="E19" s="179"/>
      <c r="F19" s="174" t="e">
        <f>VLOOKUP(B19,基本情報及び追加・変更・抹消!$A$7:$L$37,4,0)</f>
        <v>#N/A</v>
      </c>
      <c r="G19" s="175"/>
      <c r="H19" s="175"/>
      <c r="I19" s="176"/>
      <c r="J19" s="171" t="e">
        <f>VLOOKUP(B19,基本情報及び追加・変更・抹消!$A$8:$L$37,5,0)</f>
        <v>#N/A</v>
      </c>
      <c r="K19" s="172"/>
      <c r="L19" s="172"/>
      <c r="M19" s="172"/>
      <c r="N19" s="173"/>
    </row>
    <row r="20" spans="2:14" ht="35.15" customHeight="1">
      <c r="B20" s="21"/>
      <c r="C20" s="177" t="e">
        <f>VLOOKUP(B20,基本情報及び追加・変更・抹消!$A$8:$L$37,3,0)</f>
        <v>#N/A</v>
      </c>
      <c r="D20" s="178"/>
      <c r="E20" s="179"/>
      <c r="F20" s="174" t="e">
        <f>VLOOKUP(B20,基本情報及び追加・変更・抹消!$A$7:$L$37,4,0)</f>
        <v>#N/A</v>
      </c>
      <c r="G20" s="175"/>
      <c r="H20" s="175"/>
      <c r="I20" s="176"/>
      <c r="J20" s="171" t="e">
        <f>VLOOKUP(B20,基本情報及び追加・変更・抹消!$A$8:$L$37,5,0)</f>
        <v>#N/A</v>
      </c>
      <c r="K20" s="172"/>
      <c r="L20" s="172"/>
      <c r="M20" s="172"/>
      <c r="N20" s="173"/>
    </row>
    <row r="21" spans="2:14" ht="35.15" customHeight="1">
      <c r="B21" s="21"/>
      <c r="C21" s="177" t="e">
        <f>VLOOKUP(B21,基本情報及び追加・変更・抹消!$A$8:$L$37,3,0)</f>
        <v>#N/A</v>
      </c>
      <c r="D21" s="178"/>
      <c r="E21" s="179"/>
      <c r="F21" s="174" t="e">
        <f>VLOOKUP(B21,基本情報及び追加・変更・抹消!$A$7:$L$37,4,0)</f>
        <v>#N/A</v>
      </c>
      <c r="G21" s="175"/>
      <c r="H21" s="175"/>
      <c r="I21" s="176"/>
      <c r="J21" s="171" t="e">
        <f>VLOOKUP(B21,基本情報及び追加・変更・抹消!$A$8:$L$37,5,0)</f>
        <v>#N/A</v>
      </c>
      <c r="K21" s="172"/>
      <c r="L21" s="172"/>
      <c r="M21" s="172"/>
      <c r="N21" s="173"/>
    </row>
    <row r="22" spans="2:14" ht="35.15" customHeight="1">
      <c r="B22" s="21"/>
      <c r="C22" s="177" t="e">
        <f>VLOOKUP(B22,基本情報及び追加・変更・抹消!$A$8:$L$37,3,0)</f>
        <v>#N/A</v>
      </c>
      <c r="D22" s="178"/>
      <c r="E22" s="179"/>
      <c r="F22" s="174" t="e">
        <f>VLOOKUP(B22,基本情報及び追加・変更・抹消!$A$7:$L$37,4,0)</f>
        <v>#N/A</v>
      </c>
      <c r="G22" s="175"/>
      <c r="H22" s="175"/>
      <c r="I22" s="176"/>
      <c r="J22" s="171" t="e">
        <f>VLOOKUP(B22,基本情報及び追加・変更・抹消!$A$8:$L$37,5,0)</f>
        <v>#N/A</v>
      </c>
      <c r="K22" s="172"/>
      <c r="L22" s="172"/>
      <c r="M22" s="172"/>
      <c r="N22" s="173"/>
    </row>
    <row r="23" spans="2:14" ht="35.15" customHeight="1" thickBot="1">
      <c r="B23" s="49"/>
      <c r="C23" s="207" t="e">
        <f>VLOOKUP(B23,基本情報及び追加・変更・抹消!$A$8:$L$37,3,0)</f>
        <v>#N/A</v>
      </c>
      <c r="D23" s="208"/>
      <c r="E23" s="209"/>
      <c r="F23" s="204" t="e">
        <f>VLOOKUP(B23,基本情報及び追加・変更・抹消!$A$7:$L$37,4,0)</f>
        <v>#N/A</v>
      </c>
      <c r="G23" s="205"/>
      <c r="H23" s="205"/>
      <c r="I23" s="206"/>
      <c r="J23" s="210" t="e">
        <f>VLOOKUP(B23,基本情報及び追加・変更・抹消!$A$8:$L$37,5,0)</f>
        <v>#N/A</v>
      </c>
      <c r="K23" s="211"/>
      <c r="L23" s="211"/>
      <c r="M23" s="211"/>
      <c r="N23" s="212"/>
    </row>
    <row r="24" spans="2:14" ht="35.15" customHeight="1">
      <c r="B24" s="20"/>
      <c r="G24" s="24"/>
      <c r="H24" s="24"/>
      <c r="I24" s="170"/>
      <c r="J24" s="170"/>
      <c r="K24" s="170"/>
      <c r="L24" s="170"/>
      <c r="M24" s="170"/>
      <c r="N24" s="17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83">
        <f>基本情報及び追加・変更・抹消!E6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80">
        <f>基本情報及び追加・変更・抹消!C2</f>
        <v>0</v>
      </c>
      <c r="E31" s="180"/>
      <c r="F31" s="180"/>
      <c r="G31" s="180"/>
      <c r="H31" s="180"/>
      <c r="I31" s="180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186"/>
      <c r="E32" s="186"/>
      <c r="F32" s="186"/>
      <c r="G32" s="186"/>
      <c r="H32" s="33"/>
      <c r="I32" s="11" t="s">
        <v>32</v>
      </c>
      <c r="J32" s="185" t="s">
        <v>31</v>
      </c>
      <c r="K32" s="186"/>
      <c r="L32" s="186"/>
      <c r="M32" s="186"/>
      <c r="N32" s="187"/>
    </row>
    <row r="33" spans="1:14" ht="35.15" customHeight="1">
      <c r="B33" s="35"/>
      <c r="C33" s="50"/>
      <c r="D33" s="181" t="e">
        <f>VLOOKUP(C33,基本情報及び追加・変更・抹消!$A$8:$L$37,3,0)</f>
        <v>#N/A</v>
      </c>
      <c r="E33" s="181"/>
      <c r="F33" s="181"/>
      <c r="G33" s="181"/>
      <c r="H33" s="36"/>
      <c r="I33" s="80"/>
      <c r="J33" s="52"/>
      <c r="K33" s="181" t="e">
        <f>VLOOKUP(J33,基本情報及び追加・変更・抹消!$A$8:$L$37,3,0)</f>
        <v>#N/A</v>
      </c>
      <c r="L33" s="181"/>
      <c r="M33" s="181"/>
      <c r="N33" s="183"/>
    </row>
    <row r="34" spans="1:14" ht="35.15" customHeight="1">
      <c r="B34" s="69"/>
      <c r="C34" s="70"/>
      <c r="D34" s="182" t="e">
        <f>VLOOKUP(C34,基本情報及び追加・変更・抹消!$A$8:$L$37,3,0)</f>
        <v>#N/A</v>
      </c>
      <c r="E34" s="182"/>
      <c r="F34" s="182"/>
      <c r="G34" s="182"/>
      <c r="H34" s="71"/>
      <c r="I34" s="81"/>
      <c r="J34" s="72"/>
      <c r="K34" s="182" t="e">
        <f>VLOOKUP(J34,基本情報及び追加・変更・抹消!$A$8:$L$37,3,0)</f>
        <v>#N/A</v>
      </c>
      <c r="L34" s="182"/>
      <c r="M34" s="182"/>
      <c r="N34" s="184"/>
    </row>
    <row r="35" spans="1:14" ht="35.15" customHeight="1" thickBot="1">
      <c r="B35" s="37"/>
      <c r="C35" s="51"/>
      <c r="D35" s="158" t="e">
        <f>VLOOKUP(C35,基本情報及び追加・変更・抹消!A8:L37,3,0)</f>
        <v>#N/A</v>
      </c>
      <c r="E35" s="158"/>
      <c r="F35" s="158"/>
      <c r="G35" s="158"/>
      <c r="H35" s="38"/>
      <c r="I35" s="82"/>
      <c r="J35" s="53"/>
      <c r="K35" s="158" t="e">
        <f>VLOOKUP(J35,基本情報及び追加・変更・抹消!$A$8:$L$37,3,0)</f>
        <v>#N/A</v>
      </c>
      <c r="L35" s="158"/>
      <c r="M35" s="158"/>
      <c r="N35" s="159"/>
    </row>
    <row r="36" spans="1:14" ht="16.5" customHeight="1">
      <c r="B36" s="160" t="s">
        <v>30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2"/>
    </row>
    <row r="37" spans="1:14" ht="25.5" customHeight="1" thickBot="1">
      <c r="B37" s="163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5"/>
    </row>
    <row r="38" spans="1:14" s="39" customFormat="1" ht="20.149999999999999" customHeight="1">
      <c r="B38" s="34"/>
      <c r="E38" s="34"/>
      <c r="J38" s="2"/>
      <c r="K38" s="2"/>
      <c r="L38" s="2"/>
      <c r="M38" s="2"/>
      <c r="N38" s="2"/>
    </row>
    <row r="41" spans="1:14">
      <c r="A41" s="40"/>
      <c r="B41" s="40"/>
      <c r="C41" s="40"/>
      <c r="D41" s="40"/>
      <c r="E41" s="40"/>
      <c r="F41" s="40"/>
      <c r="G41" s="167" t="s">
        <v>29</v>
      </c>
      <c r="H41" s="167"/>
      <c r="I41" s="167"/>
      <c r="J41" s="40"/>
      <c r="K41" s="40"/>
      <c r="L41" s="40"/>
      <c r="M41" s="40"/>
      <c r="N41" s="40"/>
    </row>
    <row r="42" spans="1:14">
      <c r="G42" s="154"/>
      <c r="H42" s="154"/>
      <c r="I42" s="154"/>
    </row>
  </sheetData>
  <sheetProtection algorithmName="SHA-512" hashValue="vYubMntW3FLGfmxAdDuD0zblYfhwR2sJHeek1ZTlTOnYB/ZZUz8jyopHBIGxhjW6xSX5Fkg7VHm/ntoxTgKElg==" saltValue="8NGcAKDFjqaOGPkPzefP7Q==" spinCount="100000" sheet="1" objects="1" scenarios="1"/>
  <protectedRanges>
    <protectedRange sqref="J33:J35" name="範囲7"/>
    <protectedRange sqref="I33:I35" name="範囲5"/>
    <protectedRange sqref="K6:K7" name="範囲2"/>
    <protectedRange sqref="D6:D7" name="範囲1"/>
    <protectedRange sqref="B9:B23" name="範囲3"/>
    <protectedRange sqref="B33:B35" name="範囲4"/>
    <protectedRange sqref="C33:C35" name="範囲6"/>
  </protectedRanges>
  <mergeCells count="76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K34:N34"/>
    <mergeCell ref="C32:G32"/>
    <mergeCell ref="J32:N32"/>
    <mergeCell ref="B3:N3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K35:N35"/>
    <mergeCell ref="B36:N37"/>
    <mergeCell ref="J8:N8"/>
    <mergeCell ref="G41:I42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5:G35"/>
    <mergeCell ref="K33:N33"/>
  </mergeCells>
  <phoneticPr fontId="2"/>
  <conditionalFormatting sqref="C9:E23">
    <cfRule type="expression" dxfId="43" priority="39">
      <formula>B9=""</formula>
    </cfRule>
  </conditionalFormatting>
  <conditionalFormatting sqref="D33:G35">
    <cfRule type="expression" dxfId="41" priority="17">
      <formula>C33=""</formula>
    </cfRule>
  </conditionalFormatting>
  <conditionalFormatting sqref="E6:H6">
    <cfRule type="expression" dxfId="37" priority="5">
      <formula>$D$6=""</formula>
    </cfRule>
  </conditionalFormatting>
  <conditionalFormatting sqref="E7:H7">
    <cfRule type="expression" dxfId="36" priority="4">
      <formula>$D$7=""</formula>
    </cfRule>
  </conditionalFormatting>
  <conditionalFormatting sqref="F9:I23">
    <cfRule type="expression" dxfId="35" priority="22">
      <formula>B9=""</formula>
    </cfRule>
  </conditionalFormatting>
  <conditionalFormatting sqref="J9:N23">
    <cfRule type="expression" dxfId="34" priority="19">
      <formula>B9=""</formula>
    </cfRule>
  </conditionalFormatting>
  <conditionalFormatting sqref="K33:N35">
    <cfRule type="expression" dxfId="31" priority="15">
      <formula>J33=""</formula>
    </cfRule>
  </conditionalFormatting>
  <conditionalFormatting sqref="L6:N7">
    <cfRule type="expression" dxfId="30" priority="35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3" id="{5439B893-4F1E-456B-8BA0-5D97D504CB8E}">
            <xm:f>基本情報及び追加・変更・抹消!$E$6=""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F50BD6D8-5416-4CB2-A88C-60588B932D97}">
            <xm:f>基本情報及び追加・変更・抹消!$E$6=""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Normal="100" workbookViewId="0">
      <selection activeCell="C12" sqref="C12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17" t="s">
        <v>62</v>
      </c>
      <c r="B1" s="217"/>
      <c r="C1" s="217"/>
      <c r="D1" s="217"/>
      <c r="E1" s="217"/>
      <c r="F1" s="217"/>
      <c r="G1" s="217"/>
      <c r="K1" s="217" t="s">
        <v>63</v>
      </c>
      <c r="L1" s="217"/>
      <c r="M1" s="217"/>
      <c r="N1" s="217"/>
      <c r="O1" s="217"/>
      <c r="P1" s="217"/>
      <c r="Q1" s="217"/>
    </row>
    <row r="2" spans="1:17" ht="20.5" customHeight="1">
      <c r="C2" s="63" t="s">
        <v>24</v>
      </c>
      <c r="D2" s="59">
        <f>基本情報及び追加・変更・抹消!G5</f>
        <v>0</v>
      </c>
      <c r="E2" s="58" t="s">
        <v>64</v>
      </c>
      <c r="F2" s="60"/>
      <c r="M2" s="63" t="s">
        <v>24</v>
      </c>
      <c r="N2" s="59">
        <f>基本情報及び追加・変更・抹消!G5</f>
        <v>0</v>
      </c>
      <c r="O2" s="58" t="s">
        <v>64</v>
      </c>
      <c r="P2" s="60"/>
    </row>
    <row r="3" spans="1:17" ht="25" customHeight="1">
      <c r="A3" s="218" t="s">
        <v>51</v>
      </c>
      <c r="B3" s="218"/>
      <c r="C3" s="10" t="s">
        <v>65</v>
      </c>
      <c r="D3" s="10"/>
      <c r="E3" s="10"/>
      <c r="F3" s="10"/>
      <c r="G3" s="10"/>
      <c r="K3" s="218" t="s">
        <v>51</v>
      </c>
      <c r="L3" s="218"/>
      <c r="M3" s="10" t="s">
        <v>65</v>
      </c>
      <c r="N3" s="10"/>
      <c r="O3" s="10"/>
      <c r="P3" s="10"/>
      <c r="Q3" s="10"/>
    </row>
    <row r="4" spans="1:17" ht="25" customHeight="1">
      <c r="A4" s="218" t="s">
        <v>52</v>
      </c>
      <c r="B4" s="218"/>
      <c r="C4" s="61">
        <f>基本情報及び追加・変更・抹消!C2</f>
        <v>0</v>
      </c>
      <c r="D4" s="56"/>
      <c r="E4" s="56"/>
      <c r="F4" s="56"/>
      <c r="G4" s="56"/>
      <c r="K4" s="218" t="s">
        <v>52</v>
      </c>
      <c r="L4" s="218"/>
      <c r="M4" s="61">
        <f>基本情報及び追加・変更・抹消!C2</f>
        <v>0</v>
      </c>
      <c r="N4" s="56"/>
      <c r="O4" s="56"/>
      <c r="P4" s="56"/>
      <c r="Q4" s="56"/>
    </row>
    <row r="5" spans="1:17" ht="10.5" customHeight="1"/>
    <row r="6" spans="1:17" ht="25" customHeight="1">
      <c r="A6" s="151"/>
      <c r="B6" s="153"/>
      <c r="C6" s="151" t="s">
        <v>53</v>
      </c>
      <c r="D6" s="152"/>
      <c r="E6" s="152"/>
      <c r="F6" s="152"/>
      <c r="G6" s="22" t="s">
        <v>54</v>
      </c>
      <c r="K6" s="151"/>
      <c r="L6" s="153"/>
      <c r="M6" s="151" t="s">
        <v>53</v>
      </c>
      <c r="N6" s="152"/>
      <c r="O6" s="152"/>
      <c r="P6" s="152"/>
      <c r="Q6" s="22" t="s">
        <v>54</v>
      </c>
    </row>
    <row r="7" spans="1:17" ht="25" customHeight="1">
      <c r="A7" s="151" t="s">
        <v>55</v>
      </c>
      <c r="B7" s="153"/>
      <c r="C7" s="62"/>
      <c r="D7" s="213" t="e">
        <f>VLOOKUP(C7,基本情報及び追加・変更・抹消!$A$8:$L$37,3,0)</f>
        <v>#N/A</v>
      </c>
      <c r="E7" s="213"/>
      <c r="F7" s="214"/>
      <c r="G7" s="57"/>
      <c r="K7" s="151" t="s">
        <v>55</v>
      </c>
      <c r="L7" s="153"/>
      <c r="M7" s="62"/>
      <c r="N7" s="213" t="e">
        <f>VLOOKUP(M7,基本情報及び追加・変更・抹消!$A$8:$L$37,3,0)</f>
        <v>#N/A</v>
      </c>
      <c r="O7" s="213"/>
      <c r="P7" s="214"/>
      <c r="Q7" s="57"/>
    </row>
    <row r="8" spans="1:17" ht="25" customHeight="1">
      <c r="A8" s="151" t="s">
        <v>56</v>
      </c>
      <c r="B8" s="153"/>
      <c r="C8" s="62"/>
      <c r="D8" s="213" t="e">
        <f>VLOOKUP(C8,基本情報及び追加・変更・抹消!$A$8:$L$37,3,0)</f>
        <v>#N/A</v>
      </c>
      <c r="E8" s="213"/>
      <c r="F8" s="214"/>
      <c r="G8" s="57"/>
      <c r="K8" s="151" t="s">
        <v>56</v>
      </c>
      <c r="L8" s="153"/>
      <c r="M8" s="62"/>
      <c r="N8" s="213" t="e">
        <f>VLOOKUP(M8,基本情報及び追加・変更・抹消!$A$8:$L$37,3,0)</f>
        <v>#N/A</v>
      </c>
      <c r="O8" s="213"/>
      <c r="P8" s="214"/>
      <c r="Q8" s="57"/>
    </row>
    <row r="9" spans="1:17" ht="25" customHeight="1">
      <c r="A9" s="114" t="s">
        <v>57</v>
      </c>
      <c r="B9" s="111"/>
      <c r="C9" s="62"/>
      <c r="D9" s="213" t="e">
        <f>VLOOKUP(C9,基本情報及び追加・変更・抹消!$A$8:$L$37,3,0)</f>
        <v>#N/A</v>
      </c>
      <c r="E9" s="213"/>
      <c r="F9" s="214"/>
      <c r="G9" s="57"/>
      <c r="K9" s="114" t="s">
        <v>57</v>
      </c>
      <c r="L9" s="111"/>
      <c r="M9" s="62"/>
      <c r="N9" s="213" t="e">
        <f>VLOOKUP(M9,基本情報及び追加・変更・抹消!$A$8:$L$37,3,0)</f>
        <v>#N/A</v>
      </c>
      <c r="O9" s="213"/>
      <c r="P9" s="214"/>
      <c r="Q9" s="57"/>
    </row>
    <row r="10" spans="1:17" ht="10.5" customHeight="1"/>
    <row r="11" spans="1:17" ht="25" customHeight="1">
      <c r="A11" s="169" t="s">
        <v>58</v>
      </c>
      <c r="B11" s="169"/>
      <c r="C11" s="57" t="s">
        <v>8</v>
      </c>
      <c r="D11" s="169" t="s">
        <v>59</v>
      </c>
      <c r="E11" s="169"/>
      <c r="F11" s="169"/>
      <c r="G11" s="169"/>
      <c r="K11" s="169" t="s">
        <v>58</v>
      </c>
      <c r="L11" s="169"/>
      <c r="M11" s="57" t="s">
        <v>8</v>
      </c>
      <c r="N11" s="169" t="s">
        <v>59</v>
      </c>
      <c r="O11" s="169"/>
      <c r="P11" s="169"/>
      <c r="Q11" s="169"/>
    </row>
    <row r="12" spans="1:17" ht="25" customHeight="1">
      <c r="A12" s="22">
        <v>1</v>
      </c>
      <c r="B12" s="57"/>
      <c r="C12" s="22"/>
      <c r="D12" s="215" t="e">
        <f>VLOOKUP(C12,基本情報及び追加・変更・抹消!$B$7:$L$37,2,0)</f>
        <v>#N/A</v>
      </c>
      <c r="E12" s="215"/>
      <c r="F12" s="215"/>
      <c r="G12" s="215"/>
      <c r="K12" s="22">
        <v>1</v>
      </c>
      <c r="L12" s="57"/>
      <c r="M12" s="22"/>
      <c r="N12" s="215" t="e">
        <f>VLOOKUP(M12,基本情報及び追加・変更・抹消!$B$7:$L$37,2,0)</f>
        <v>#N/A</v>
      </c>
      <c r="O12" s="215"/>
      <c r="P12" s="215"/>
      <c r="Q12" s="215"/>
    </row>
    <row r="13" spans="1:17" ht="25" customHeight="1">
      <c r="A13" s="22">
        <v>2</v>
      </c>
      <c r="B13" s="57"/>
      <c r="C13" s="22"/>
      <c r="D13" s="215" t="e">
        <f>VLOOKUP(C13,基本情報及び追加・変更・抹消!$B$7:$L$37,2,0)</f>
        <v>#N/A</v>
      </c>
      <c r="E13" s="215"/>
      <c r="F13" s="215"/>
      <c r="G13" s="215"/>
      <c r="K13" s="22">
        <v>2</v>
      </c>
      <c r="L13" s="57"/>
      <c r="M13" s="22"/>
      <c r="N13" s="215" t="e">
        <f>VLOOKUP(M13,基本情報及び追加・変更・抹消!$B$7:$L$37,2,0)</f>
        <v>#N/A</v>
      </c>
      <c r="O13" s="215"/>
      <c r="P13" s="215"/>
      <c r="Q13" s="215"/>
    </row>
    <row r="14" spans="1:17" ht="25" customHeight="1">
      <c r="A14" s="22">
        <v>3</v>
      </c>
      <c r="B14" s="57"/>
      <c r="C14" s="22"/>
      <c r="D14" s="215" t="e">
        <f>VLOOKUP(C14,基本情報及び追加・変更・抹消!$B$7:$L$37,2,0)</f>
        <v>#N/A</v>
      </c>
      <c r="E14" s="215"/>
      <c r="F14" s="215"/>
      <c r="G14" s="215"/>
      <c r="K14" s="22">
        <v>3</v>
      </c>
      <c r="L14" s="57"/>
      <c r="M14" s="22"/>
      <c r="N14" s="215" t="e">
        <f>VLOOKUP(M14,基本情報及び追加・変更・抹消!$B$7:$L$37,2,0)</f>
        <v>#N/A</v>
      </c>
      <c r="O14" s="215"/>
      <c r="P14" s="215"/>
      <c r="Q14" s="215"/>
    </row>
    <row r="15" spans="1:17" ht="25" customHeight="1">
      <c r="A15" s="22">
        <v>4</v>
      </c>
      <c r="B15" s="57"/>
      <c r="C15" s="22"/>
      <c r="D15" s="215" t="e">
        <f>VLOOKUP(C15,基本情報及び追加・変更・抹消!$B$7:$L$37,2,0)</f>
        <v>#N/A</v>
      </c>
      <c r="E15" s="215"/>
      <c r="F15" s="215"/>
      <c r="G15" s="215"/>
      <c r="K15" s="22">
        <v>4</v>
      </c>
      <c r="L15" s="57"/>
      <c r="M15" s="22"/>
      <c r="N15" s="215" t="e">
        <f>VLOOKUP(M15,基本情報及び追加・変更・抹消!$B$7:$L$37,2,0)</f>
        <v>#N/A</v>
      </c>
      <c r="O15" s="215"/>
      <c r="P15" s="215"/>
      <c r="Q15" s="215"/>
    </row>
    <row r="16" spans="1:17" ht="25" customHeight="1">
      <c r="A16" s="22">
        <v>5</v>
      </c>
      <c r="B16" s="57"/>
      <c r="C16" s="22"/>
      <c r="D16" s="215" t="e">
        <f>VLOOKUP(C16,基本情報及び追加・変更・抹消!$B$7:$L$37,2,0)</f>
        <v>#N/A</v>
      </c>
      <c r="E16" s="215"/>
      <c r="F16" s="215"/>
      <c r="G16" s="215"/>
      <c r="K16" s="22">
        <v>5</v>
      </c>
      <c r="L16" s="57"/>
      <c r="M16" s="22"/>
      <c r="N16" s="215" t="e">
        <f>VLOOKUP(M16,基本情報及び追加・変更・抹消!$B$7:$L$37,2,0)</f>
        <v>#N/A</v>
      </c>
      <c r="O16" s="215"/>
      <c r="P16" s="215"/>
      <c r="Q16" s="215"/>
    </row>
    <row r="17" spans="1:17" ht="25" customHeight="1">
      <c r="A17" s="22">
        <v>6</v>
      </c>
      <c r="B17" s="57"/>
      <c r="C17" s="22"/>
      <c r="D17" s="215" t="e">
        <f>VLOOKUP(C17,基本情報及び追加・変更・抹消!$B$7:$L$37,2,0)</f>
        <v>#N/A</v>
      </c>
      <c r="E17" s="215"/>
      <c r="F17" s="215"/>
      <c r="G17" s="215"/>
      <c r="K17" s="22">
        <v>6</v>
      </c>
      <c r="L17" s="57"/>
      <c r="M17" s="22"/>
      <c r="N17" s="215" t="e">
        <f>VLOOKUP(M17,基本情報及び追加・変更・抹消!$B$7:$L$37,2,0)</f>
        <v>#N/A</v>
      </c>
      <c r="O17" s="215"/>
      <c r="P17" s="215"/>
      <c r="Q17" s="215"/>
    </row>
    <row r="18" spans="1:17" ht="25" customHeight="1">
      <c r="A18" s="22">
        <v>7</v>
      </c>
      <c r="B18" s="57"/>
      <c r="C18" s="22"/>
      <c r="D18" s="215" t="e">
        <f>VLOOKUP(C18,基本情報及び追加・変更・抹消!$B$7:$L$37,2,0)</f>
        <v>#N/A</v>
      </c>
      <c r="E18" s="215"/>
      <c r="F18" s="215"/>
      <c r="G18" s="215"/>
      <c r="K18" s="22">
        <v>7</v>
      </c>
      <c r="L18" s="57"/>
      <c r="M18" s="22"/>
      <c r="N18" s="215" t="e">
        <f>VLOOKUP(M18,基本情報及び追加・変更・抹消!$B$7:$L$37,2,0)</f>
        <v>#N/A</v>
      </c>
      <c r="O18" s="215"/>
      <c r="P18" s="215"/>
      <c r="Q18" s="215"/>
    </row>
    <row r="19" spans="1:17" ht="25" customHeight="1">
      <c r="A19" s="22">
        <v>8</v>
      </c>
      <c r="B19" s="57"/>
      <c r="C19" s="22"/>
      <c r="D19" s="215" t="e">
        <f>VLOOKUP(C19,基本情報及び追加・変更・抹消!$B$7:$L$37,2,0)</f>
        <v>#N/A</v>
      </c>
      <c r="E19" s="215"/>
      <c r="F19" s="215"/>
      <c r="G19" s="215"/>
      <c r="K19" s="22">
        <v>8</v>
      </c>
      <c r="L19" s="57"/>
      <c r="M19" s="22"/>
      <c r="N19" s="215" t="e">
        <f>VLOOKUP(M19,基本情報及び追加・変更・抹消!$B$7:$L$37,2,0)</f>
        <v>#N/A</v>
      </c>
      <c r="O19" s="215"/>
      <c r="P19" s="215"/>
      <c r="Q19" s="215"/>
    </row>
    <row r="20" spans="1:17" ht="25" customHeight="1">
      <c r="A20" s="22">
        <v>9</v>
      </c>
      <c r="B20" s="57"/>
      <c r="C20" s="22"/>
      <c r="D20" s="215" t="e">
        <f>VLOOKUP(C20,基本情報及び追加・変更・抹消!$B$7:$L$37,2,0)</f>
        <v>#N/A</v>
      </c>
      <c r="E20" s="215"/>
      <c r="F20" s="215"/>
      <c r="G20" s="215"/>
      <c r="K20" s="22">
        <v>9</v>
      </c>
      <c r="L20" s="57"/>
      <c r="M20" s="22"/>
      <c r="N20" s="215" t="e">
        <f>VLOOKUP(M20,基本情報及び追加・変更・抹消!$B$7:$L$37,2,0)</f>
        <v>#N/A</v>
      </c>
      <c r="O20" s="215"/>
      <c r="P20" s="215"/>
      <c r="Q20" s="215"/>
    </row>
    <row r="21" spans="1:17" ht="25" customHeight="1">
      <c r="A21" s="22">
        <v>10</v>
      </c>
      <c r="B21" s="57"/>
      <c r="C21" s="22"/>
      <c r="D21" s="215" t="e">
        <f>VLOOKUP(C21,基本情報及び追加・変更・抹消!$B$7:$L$37,2,0)</f>
        <v>#N/A</v>
      </c>
      <c r="E21" s="215"/>
      <c r="F21" s="215"/>
      <c r="G21" s="215"/>
      <c r="K21" s="22">
        <v>10</v>
      </c>
      <c r="L21" s="57"/>
      <c r="M21" s="22"/>
      <c r="N21" s="215" t="e">
        <f>VLOOKUP(M21,基本情報及び追加・変更・抹消!$B$7:$L$37,2,0)</f>
        <v>#N/A</v>
      </c>
      <c r="O21" s="215"/>
      <c r="P21" s="215"/>
      <c r="Q21" s="215"/>
    </row>
    <row r="22" spans="1:17" ht="25" customHeight="1">
      <c r="A22" s="22">
        <v>11</v>
      </c>
      <c r="B22" s="57"/>
      <c r="C22" s="22"/>
      <c r="D22" s="215" t="e">
        <f>VLOOKUP(C22,基本情報及び追加・変更・抹消!$B$7:$L$37,2,0)</f>
        <v>#N/A</v>
      </c>
      <c r="E22" s="215"/>
      <c r="F22" s="215"/>
      <c r="G22" s="215"/>
      <c r="K22" s="22">
        <v>11</v>
      </c>
      <c r="L22" s="57"/>
      <c r="M22" s="22"/>
      <c r="N22" s="215" t="e">
        <f>VLOOKUP(M22,基本情報及び追加・変更・抹消!$B$7:$L$37,2,0)</f>
        <v>#N/A</v>
      </c>
      <c r="O22" s="215"/>
      <c r="P22" s="215"/>
      <c r="Q22" s="215"/>
    </row>
    <row r="23" spans="1:17" ht="25" customHeight="1">
      <c r="A23" s="22">
        <v>12</v>
      </c>
      <c r="B23" s="57"/>
      <c r="C23" s="22"/>
      <c r="D23" s="215" t="e">
        <f>VLOOKUP(C23,基本情報及び追加・変更・抹消!$B$7:$L$37,2,0)</f>
        <v>#N/A</v>
      </c>
      <c r="E23" s="215"/>
      <c r="F23" s="215"/>
      <c r="G23" s="215"/>
      <c r="K23" s="22">
        <v>12</v>
      </c>
      <c r="L23" s="57"/>
      <c r="M23" s="22"/>
      <c r="N23" s="215" t="e">
        <f>VLOOKUP(M23,基本情報及び追加・変更・抹消!$B$7:$L$37,2,0)</f>
        <v>#N/A</v>
      </c>
      <c r="O23" s="215"/>
      <c r="P23" s="215"/>
      <c r="Q23" s="215"/>
    </row>
    <row r="24" spans="1:17" ht="9" customHeight="1">
      <c r="A24" s="59"/>
      <c r="D24" s="59"/>
      <c r="E24" s="59"/>
      <c r="F24" s="59"/>
      <c r="G24" s="59"/>
      <c r="K24" s="59"/>
      <c r="N24" s="59"/>
      <c r="O24" s="59"/>
      <c r="P24" s="59"/>
      <c r="Q24" s="59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16" t="s">
        <v>61</v>
      </c>
      <c r="C27" s="216"/>
      <c r="D27" s="216"/>
      <c r="E27" s="216"/>
      <c r="F27" s="216"/>
      <c r="G27" s="216"/>
      <c r="L27" s="216" t="s">
        <v>61</v>
      </c>
      <c r="M27" s="216"/>
      <c r="N27" s="216"/>
      <c r="O27" s="216"/>
      <c r="P27" s="216"/>
      <c r="Q27" s="216"/>
    </row>
  </sheetData>
  <sheetProtection algorithmName="SHA-512" hashValue="RPqzPjgDVUZHPu9xpbuLDSNYWIi2FJyR10+Ahtc523vOAt6zsJjsQB09CEZNQWU8cYquzxFASE7UZKbK5JItpQ==" saltValue="TjTYxX1c/pxg3C93sWjsxA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D7:F9">
    <cfRule type="expression" dxfId="25" priority="14">
      <formula>C7=""</formula>
    </cfRule>
  </conditionalFormatting>
  <conditionalFormatting sqref="D12:G23">
    <cfRule type="expression" dxfId="24" priority="16">
      <formula>C12=""</formula>
    </cfRule>
  </conditionalFormatting>
  <conditionalFormatting sqref="N7:P9">
    <cfRule type="expression" dxfId="21" priority="1">
      <formula>M7=""</formula>
    </cfRule>
  </conditionalFormatting>
  <conditionalFormatting sqref="N12:Q23">
    <cfRule type="expression" dxfId="20" priority="10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9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6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7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2"/>
  <sheetViews>
    <sheetView showGridLines="0" showRowColHeaders="0" showRuler="0" view="pageLayout" zoomScale="85" zoomScaleNormal="100" zoomScalePageLayoutView="85" workbookViewId="0">
      <selection activeCell="I33" sqref="I33:I35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83">
        <f>基本情報及び追加・変更・抹消!E6</f>
        <v>0</v>
      </c>
    </row>
    <row r="2" spans="2:14" ht="30" customHeight="1">
      <c r="B2" s="19"/>
      <c r="C2" s="54" t="s">
        <v>47</v>
      </c>
      <c r="D2" s="1">
        <f>基本情報及び追加・変更・抹消!G5</f>
        <v>0</v>
      </c>
      <c r="E2" s="55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7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2:14" ht="35.15" customHeight="1">
      <c r="B4" s="189" t="s">
        <v>43</v>
      </c>
      <c r="C4" s="190"/>
      <c r="D4" s="196">
        <f>基本情報及び追加・変更・抹消!C2</f>
        <v>0</v>
      </c>
      <c r="E4" s="197"/>
      <c r="F4" s="197"/>
      <c r="G4" s="197"/>
      <c r="H4" s="198"/>
      <c r="I4" s="185" t="s">
        <v>42</v>
      </c>
      <c r="J4" s="191"/>
      <c r="K4" s="192">
        <f>基本情報及び追加・変更・抹消!C5</f>
        <v>0</v>
      </c>
      <c r="L4" s="193"/>
      <c r="M4" s="193"/>
      <c r="N4" s="194"/>
    </row>
    <row r="5" spans="2:14" ht="35.15" customHeight="1">
      <c r="B5" s="168" t="s">
        <v>41</v>
      </c>
      <c r="C5" s="151"/>
      <c r="D5" s="139">
        <f>基本情報及び追加・変更・抹消!E3</f>
        <v>0</v>
      </c>
      <c r="E5" s="140"/>
      <c r="F5" s="140"/>
      <c r="G5" s="140"/>
      <c r="H5" s="140"/>
      <c r="I5" s="141"/>
      <c r="J5" s="22" t="s">
        <v>40</v>
      </c>
      <c r="K5" s="151">
        <f>基本情報及び追加・変更・抹消!E4</f>
        <v>0</v>
      </c>
      <c r="L5" s="152"/>
      <c r="M5" s="152"/>
      <c r="N5" s="195"/>
    </row>
    <row r="6" spans="2:14" ht="35.15" customHeight="1">
      <c r="B6" s="168" t="s">
        <v>45</v>
      </c>
      <c r="C6" s="169"/>
      <c r="D6" s="41"/>
      <c r="E6" s="199" t="e">
        <f>VLOOKUP(D6,基本情報及び追加・変更・抹消!$A$8:$L$37,3,0)</f>
        <v>#N/A</v>
      </c>
      <c r="F6" s="199"/>
      <c r="G6" s="199"/>
      <c r="H6" s="200"/>
      <c r="I6" s="151" t="s">
        <v>38</v>
      </c>
      <c r="J6" s="153"/>
      <c r="K6" s="42"/>
      <c r="L6" s="201" t="e">
        <f>VLOOKUP(K6,基本情報及び追加・変更・抹消!$A$8:$L$37,3,0)</f>
        <v>#N/A</v>
      </c>
      <c r="M6" s="201"/>
      <c r="N6" s="203"/>
    </row>
    <row r="7" spans="2:14" ht="35.15" customHeight="1">
      <c r="B7" s="168" t="s">
        <v>39</v>
      </c>
      <c r="C7" s="169"/>
      <c r="D7" s="42"/>
      <c r="E7" s="201" t="e">
        <f>VLOOKUP(D7,基本情報及び追加・変更・抹消!$A$8:$L$37,3,0)</f>
        <v>#N/A</v>
      </c>
      <c r="F7" s="201"/>
      <c r="G7" s="201"/>
      <c r="H7" s="202"/>
      <c r="I7" s="151" t="s">
        <v>46</v>
      </c>
      <c r="J7" s="153"/>
      <c r="K7" s="42"/>
      <c r="L7" s="201" t="e">
        <f>VLOOKUP(K7,基本情報及び追加・変更・抹消!$A$8:$L$37,3,0)</f>
        <v>#N/A</v>
      </c>
      <c r="M7" s="201"/>
      <c r="N7" s="203"/>
    </row>
    <row r="8" spans="2:14" ht="35.15" customHeight="1">
      <c r="B8" s="23" t="s">
        <v>44</v>
      </c>
      <c r="C8" s="151" t="s">
        <v>37</v>
      </c>
      <c r="D8" s="110"/>
      <c r="E8" s="111"/>
      <c r="F8" s="151" t="s">
        <v>36</v>
      </c>
      <c r="G8" s="110"/>
      <c r="H8" s="110"/>
      <c r="I8" s="111"/>
      <c r="J8" s="151" t="s">
        <v>35</v>
      </c>
      <c r="K8" s="110"/>
      <c r="L8" s="110"/>
      <c r="M8" s="110"/>
      <c r="N8" s="166"/>
    </row>
    <row r="9" spans="2:14" ht="35.15" customHeight="1">
      <c r="B9" s="21"/>
      <c r="C9" s="177" t="e">
        <f>VLOOKUP(B9,基本情報及び追加・変更・抹消!$A$8:$L$37,3,0)</f>
        <v>#N/A</v>
      </c>
      <c r="D9" s="178"/>
      <c r="E9" s="179"/>
      <c r="F9" s="231" t="e">
        <f>VLOOKUP(B9,基本情報及び追加・変更・抹消!$A$7:$L$37,4,0)</f>
        <v>#N/A</v>
      </c>
      <c r="G9" s="232"/>
      <c r="H9" s="232"/>
      <c r="I9" s="233"/>
      <c r="J9" s="105" t="e">
        <f>VLOOKUP(B9,基本情報及び追加・変更・抹消!$A$8:$L$37,5,0)</f>
        <v>#N/A</v>
      </c>
      <c r="K9" s="106"/>
      <c r="L9" s="106"/>
      <c r="M9" s="106"/>
      <c r="N9" s="234"/>
    </row>
    <row r="10" spans="2:14" ht="35.15" customHeight="1">
      <c r="B10" s="47"/>
      <c r="C10" s="177" t="e">
        <f>VLOOKUP(B10,基本情報及び追加・変更・抹消!$A$8:$L$37,3,0)</f>
        <v>#N/A</v>
      </c>
      <c r="D10" s="178"/>
      <c r="E10" s="179"/>
      <c r="F10" s="231" t="e">
        <f>VLOOKUP(B10,基本情報及び追加・変更・抹消!$A$7:$L$37,4,0)</f>
        <v>#N/A</v>
      </c>
      <c r="G10" s="232"/>
      <c r="H10" s="232"/>
      <c r="I10" s="233"/>
      <c r="J10" s="105" t="e">
        <f>VLOOKUP(B10,基本情報及び追加・変更・抹消!$A$8:$L$37,5,0)</f>
        <v>#N/A</v>
      </c>
      <c r="K10" s="106"/>
      <c r="L10" s="106"/>
      <c r="M10" s="106"/>
      <c r="N10" s="234"/>
    </row>
    <row r="11" spans="2:14" ht="35.15" customHeight="1">
      <c r="B11" s="21"/>
      <c r="C11" s="177" t="e">
        <f>VLOOKUP(B11,基本情報及び追加・変更・抹消!$A$8:$L$37,3,0)</f>
        <v>#N/A</v>
      </c>
      <c r="D11" s="178"/>
      <c r="E11" s="179"/>
      <c r="F11" s="231" t="e">
        <f>VLOOKUP(B11,基本情報及び追加・変更・抹消!$A$7:$L$37,4,0)</f>
        <v>#N/A</v>
      </c>
      <c r="G11" s="232"/>
      <c r="H11" s="232"/>
      <c r="I11" s="233"/>
      <c r="J11" s="105" t="e">
        <f>VLOOKUP(B11,基本情報及び追加・変更・抹消!$A$8:$L$37,5,0)</f>
        <v>#N/A</v>
      </c>
      <c r="K11" s="106"/>
      <c r="L11" s="106"/>
      <c r="M11" s="106"/>
      <c r="N11" s="234"/>
    </row>
    <row r="12" spans="2:14" ht="35.15" customHeight="1">
      <c r="B12" s="48"/>
      <c r="C12" s="177" t="e">
        <f>VLOOKUP(B12,基本情報及び追加・変更・抹消!$A$8:$L$37,3,0)</f>
        <v>#N/A</v>
      </c>
      <c r="D12" s="178"/>
      <c r="E12" s="179"/>
      <c r="F12" s="231" t="e">
        <f>VLOOKUP(B12,基本情報及び追加・変更・抹消!$A$7:$L$37,4,0)</f>
        <v>#N/A</v>
      </c>
      <c r="G12" s="232"/>
      <c r="H12" s="232"/>
      <c r="I12" s="233"/>
      <c r="J12" s="105" t="e">
        <f>VLOOKUP(B12,基本情報及び追加・変更・抹消!$A$8:$L$37,5,0)</f>
        <v>#N/A</v>
      </c>
      <c r="K12" s="106"/>
      <c r="L12" s="106"/>
      <c r="M12" s="106"/>
      <c r="N12" s="234"/>
    </row>
    <row r="13" spans="2:14" ht="35.15" customHeight="1">
      <c r="B13" s="21"/>
      <c r="C13" s="177" t="e">
        <f>VLOOKUP(B13,基本情報及び追加・変更・抹消!$A$8:$L$37,3,0)</f>
        <v>#N/A</v>
      </c>
      <c r="D13" s="178"/>
      <c r="E13" s="179"/>
      <c r="F13" s="231" t="e">
        <f>VLOOKUP(B13,基本情報及び追加・変更・抹消!$A$7:$L$37,4,0)</f>
        <v>#N/A</v>
      </c>
      <c r="G13" s="232"/>
      <c r="H13" s="232"/>
      <c r="I13" s="233"/>
      <c r="J13" s="105" t="e">
        <f>VLOOKUP(B13,基本情報及び追加・変更・抹消!$A$8:$L$37,5,0)</f>
        <v>#N/A</v>
      </c>
      <c r="K13" s="106"/>
      <c r="L13" s="106"/>
      <c r="M13" s="106"/>
      <c r="N13" s="234"/>
    </row>
    <row r="14" spans="2:14" ht="35.15" customHeight="1">
      <c r="B14" s="21"/>
      <c r="C14" s="177" t="e">
        <f>VLOOKUP(B14,基本情報及び追加・変更・抹消!$A$8:$L$37,3,0)</f>
        <v>#N/A</v>
      </c>
      <c r="D14" s="178"/>
      <c r="E14" s="179"/>
      <c r="F14" s="231" t="e">
        <f>VLOOKUP(B14,基本情報及び追加・変更・抹消!$A$7:$L$37,4,0)</f>
        <v>#N/A</v>
      </c>
      <c r="G14" s="232"/>
      <c r="H14" s="232"/>
      <c r="I14" s="233"/>
      <c r="J14" s="105" t="e">
        <f>VLOOKUP(B14,基本情報及び追加・変更・抹消!$A$8:$L$37,5,0)</f>
        <v>#N/A</v>
      </c>
      <c r="K14" s="106"/>
      <c r="L14" s="106"/>
      <c r="M14" s="106"/>
      <c r="N14" s="234"/>
    </row>
    <row r="15" spans="2:14" ht="35.15" customHeight="1">
      <c r="B15" s="21"/>
      <c r="C15" s="177" t="e">
        <f>VLOOKUP(B15,基本情報及び追加・変更・抹消!$A$8:$L$37,3,0)</f>
        <v>#N/A</v>
      </c>
      <c r="D15" s="178"/>
      <c r="E15" s="179"/>
      <c r="F15" s="231" t="e">
        <f>VLOOKUP(B15,基本情報及び追加・変更・抹消!$A$7:$L$37,4,0)</f>
        <v>#N/A</v>
      </c>
      <c r="G15" s="232"/>
      <c r="H15" s="232"/>
      <c r="I15" s="233"/>
      <c r="J15" s="105" t="e">
        <f>VLOOKUP(B15,基本情報及び追加・変更・抹消!$A$8:$L$37,5,0)</f>
        <v>#N/A</v>
      </c>
      <c r="K15" s="106"/>
      <c r="L15" s="106"/>
      <c r="M15" s="106"/>
      <c r="N15" s="234"/>
    </row>
    <row r="16" spans="2:14" ht="35.15" customHeight="1">
      <c r="B16" s="21"/>
      <c r="C16" s="177" t="e">
        <f>VLOOKUP(B16,基本情報及び追加・変更・抹消!$A$8:$L$37,3,0)</f>
        <v>#N/A</v>
      </c>
      <c r="D16" s="178"/>
      <c r="E16" s="179"/>
      <c r="F16" s="231" t="e">
        <f>VLOOKUP(B16,基本情報及び追加・変更・抹消!$A$7:$L$37,4,0)</f>
        <v>#N/A</v>
      </c>
      <c r="G16" s="232"/>
      <c r="H16" s="232"/>
      <c r="I16" s="233"/>
      <c r="J16" s="105" t="e">
        <f>VLOOKUP(B16,基本情報及び追加・変更・抹消!$A$8:$L$37,5,0)</f>
        <v>#N/A</v>
      </c>
      <c r="K16" s="106"/>
      <c r="L16" s="106"/>
      <c r="M16" s="106"/>
      <c r="N16" s="234"/>
    </row>
    <row r="17" spans="2:14" ht="35.15" customHeight="1">
      <c r="B17" s="21"/>
      <c r="C17" s="177" t="e">
        <f>VLOOKUP(B17,基本情報及び追加・変更・抹消!$A$8:$L$37,3,0)</f>
        <v>#N/A</v>
      </c>
      <c r="D17" s="178"/>
      <c r="E17" s="179"/>
      <c r="F17" s="231" t="e">
        <f>VLOOKUP(B17,基本情報及び追加・変更・抹消!$A$7:$L$37,4,0)</f>
        <v>#N/A</v>
      </c>
      <c r="G17" s="232"/>
      <c r="H17" s="232"/>
      <c r="I17" s="233"/>
      <c r="J17" s="105" t="e">
        <f>VLOOKUP(B17,基本情報及び追加・変更・抹消!$A$8:$L$37,5,0)</f>
        <v>#N/A</v>
      </c>
      <c r="K17" s="106"/>
      <c r="L17" s="106"/>
      <c r="M17" s="106"/>
      <c r="N17" s="234"/>
    </row>
    <row r="18" spans="2:14" ht="35.15" customHeight="1">
      <c r="B18" s="21"/>
      <c r="C18" s="177" t="e">
        <f>VLOOKUP(B18,基本情報及び追加・変更・抹消!$A$8:$L$37,3,0)</f>
        <v>#N/A</v>
      </c>
      <c r="D18" s="178"/>
      <c r="E18" s="179"/>
      <c r="F18" s="231" t="e">
        <f>VLOOKUP(B18,基本情報及び追加・変更・抹消!$A$7:$L$37,4,0)</f>
        <v>#N/A</v>
      </c>
      <c r="G18" s="232"/>
      <c r="H18" s="232"/>
      <c r="I18" s="233"/>
      <c r="J18" s="105" t="e">
        <f>VLOOKUP(B18,基本情報及び追加・変更・抹消!$A$8:$L$37,5,0)</f>
        <v>#N/A</v>
      </c>
      <c r="K18" s="106"/>
      <c r="L18" s="106"/>
      <c r="M18" s="106"/>
      <c r="N18" s="234"/>
    </row>
    <row r="19" spans="2:14" ht="35.15" customHeight="1">
      <c r="B19" s="21"/>
      <c r="C19" s="177" t="e">
        <f>VLOOKUP(B19,基本情報及び追加・変更・抹消!$A$8:$L$37,3,0)</f>
        <v>#N/A</v>
      </c>
      <c r="D19" s="178"/>
      <c r="E19" s="179"/>
      <c r="F19" s="231" t="e">
        <f>VLOOKUP(B19,基本情報及び追加・変更・抹消!$A$7:$L$37,4,0)</f>
        <v>#N/A</v>
      </c>
      <c r="G19" s="232"/>
      <c r="H19" s="232"/>
      <c r="I19" s="233"/>
      <c r="J19" s="105" t="e">
        <f>VLOOKUP(B19,基本情報及び追加・変更・抹消!$A$8:$L$37,5,0)</f>
        <v>#N/A</v>
      </c>
      <c r="K19" s="106"/>
      <c r="L19" s="106"/>
      <c r="M19" s="106"/>
      <c r="N19" s="234"/>
    </row>
    <row r="20" spans="2:14" ht="35.15" customHeight="1">
      <c r="B20" s="21"/>
      <c r="C20" s="177" t="e">
        <f>VLOOKUP(B20,基本情報及び追加・変更・抹消!$A$8:$L$37,3,0)</f>
        <v>#N/A</v>
      </c>
      <c r="D20" s="178"/>
      <c r="E20" s="179"/>
      <c r="F20" s="231" t="e">
        <f>VLOOKUP(B20,基本情報及び追加・変更・抹消!$A$7:$L$37,4,0)</f>
        <v>#N/A</v>
      </c>
      <c r="G20" s="232"/>
      <c r="H20" s="232"/>
      <c r="I20" s="233"/>
      <c r="J20" s="105" t="e">
        <f>VLOOKUP(B20,基本情報及び追加・変更・抹消!$A$8:$L$37,5,0)</f>
        <v>#N/A</v>
      </c>
      <c r="K20" s="106"/>
      <c r="L20" s="106"/>
      <c r="M20" s="106"/>
      <c r="N20" s="234"/>
    </row>
    <row r="21" spans="2:14" ht="35.15" customHeight="1">
      <c r="B21" s="21"/>
      <c r="C21" s="177" t="e">
        <f>VLOOKUP(B21,基本情報及び追加・変更・抹消!$A$8:$L$37,3,0)</f>
        <v>#N/A</v>
      </c>
      <c r="D21" s="178"/>
      <c r="E21" s="179"/>
      <c r="F21" s="231" t="e">
        <f>VLOOKUP(B21,基本情報及び追加・変更・抹消!$A$7:$L$37,4,0)</f>
        <v>#N/A</v>
      </c>
      <c r="G21" s="232"/>
      <c r="H21" s="232"/>
      <c r="I21" s="233"/>
      <c r="J21" s="105" t="e">
        <f>VLOOKUP(B21,基本情報及び追加・変更・抹消!$A$8:$L$37,5,0)</f>
        <v>#N/A</v>
      </c>
      <c r="K21" s="106"/>
      <c r="L21" s="106"/>
      <c r="M21" s="106"/>
      <c r="N21" s="234"/>
    </row>
    <row r="22" spans="2:14" ht="35.15" customHeight="1">
      <c r="B22" s="21"/>
      <c r="C22" s="177" t="e">
        <f>VLOOKUP(B22,基本情報及び追加・変更・抹消!$A$8:$L$37,3,0)</f>
        <v>#N/A</v>
      </c>
      <c r="D22" s="178"/>
      <c r="E22" s="179"/>
      <c r="F22" s="231" t="e">
        <f>VLOOKUP(B22,基本情報及び追加・変更・抹消!$A$7:$L$37,4,0)</f>
        <v>#N/A</v>
      </c>
      <c r="G22" s="232"/>
      <c r="H22" s="232"/>
      <c r="I22" s="233"/>
      <c r="J22" s="105" t="e">
        <f>VLOOKUP(B22,基本情報及び追加・変更・抹消!$A$8:$L$37,5,0)</f>
        <v>#N/A</v>
      </c>
      <c r="K22" s="106"/>
      <c r="L22" s="106"/>
      <c r="M22" s="106"/>
      <c r="N22" s="234"/>
    </row>
    <row r="23" spans="2:14" ht="35.15" customHeight="1" thickBot="1">
      <c r="B23" s="49"/>
      <c r="C23" s="207" t="e">
        <f>VLOOKUP(B23,基本情報及び追加・変更・抹消!$A$8:$L$37,3,0)</f>
        <v>#N/A</v>
      </c>
      <c r="D23" s="208"/>
      <c r="E23" s="209"/>
      <c r="F23" s="235" t="e">
        <f>VLOOKUP(B23,基本情報及び追加・変更・抹消!$A$7:$L$37,4,0)</f>
        <v>#N/A</v>
      </c>
      <c r="G23" s="236"/>
      <c r="H23" s="236"/>
      <c r="I23" s="237"/>
      <c r="J23" s="238" t="e">
        <f>VLOOKUP(B23,基本情報及び追加・変更・抹消!$A$8:$L$37,5,0)</f>
        <v>#N/A</v>
      </c>
      <c r="K23" s="239"/>
      <c r="L23" s="239"/>
      <c r="M23" s="239"/>
      <c r="N23" s="240"/>
    </row>
    <row r="24" spans="2:14" ht="35.15" customHeight="1">
      <c r="B24" s="20"/>
      <c r="G24" s="24"/>
      <c r="H24" s="24"/>
      <c r="I24" s="170"/>
      <c r="J24" s="170"/>
      <c r="K24" s="170"/>
      <c r="L24" s="170"/>
      <c r="M24" s="170"/>
      <c r="N24" s="17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83">
        <f>基本情報及び追加・変更・抹消!E6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80">
        <f>基本情報及び追加・変更・抹消!C2</f>
        <v>0</v>
      </c>
      <c r="E31" s="180"/>
      <c r="F31" s="180"/>
      <c r="G31" s="180"/>
      <c r="H31" s="180"/>
      <c r="I31" s="180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186"/>
      <c r="E32" s="186"/>
      <c r="F32" s="186"/>
      <c r="G32" s="186"/>
      <c r="H32" s="33"/>
      <c r="I32" s="11" t="s">
        <v>32</v>
      </c>
      <c r="J32" s="185" t="s">
        <v>31</v>
      </c>
      <c r="K32" s="186"/>
      <c r="L32" s="186"/>
      <c r="M32" s="186"/>
      <c r="N32" s="187"/>
    </row>
    <row r="33" spans="1:14" ht="35.15" customHeight="1">
      <c r="B33" s="87"/>
      <c r="C33" s="88"/>
      <c r="D33" s="219" t="e">
        <f>VLOOKUP(C33,基本情報及び追加・変更・抹消!$A$8:$L$37,3,0)</f>
        <v>#N/A</v>
      </c>
      <c r="E33" s="219"/>
      <c r="F33" s="219"/>
      <c r="G33" s="219"/>
      <c r="H33" s="86"/>
      <c r="I33" s="85">
        <v>1</v>
      </c>
      <c r="J33" s="89"/>
      <c r="K33" s="219" t="e">
        <f>VLOOKUP(J33,基本情報及び追加・変更・抹消!$A$8:$L$37,3,0)</f>
        <v>#N/A</v>
      </c>
      <c r="L33" s="219"/>
      <c r="M33" s="219"/>
      <c r="N33" s="220"/>
    </row>
    <row r="34" spans="1:14" ht="35.15" customHeight="1">
      <c r="B34" s="94"/>
      <c r="C34" s="95"/>
      <c r="D34" s="213" t="e">
        <f>VLOOKUP(C34,基本情報及び追加・変更・抹消!$A$8:$L$37,3,0)</f>
        <v>#N/A</v>
      </c>
      <c r="E34" s="213"/>
      <c r="F34" s="213"/>
      <c r="G34" s="213"/>
      <c r="H34" s="96"/>
      <c r="I34" s="84"/>
      <c r="J34" s="97"/>
      <c r="K34" s="213" t="e">
        <f>VLOOKUP(J34,基本情報及び追加・変更・抹消!$A$8:$L$37,3,0)</f>
        <v>#N/A</v>
      </c>
      <c r="L34" s="213"/>
      <c r="M34" s="213"/>
      <c r="N34" s="221"/>
    </row>
    <row r="35" spans="1:14" ht="35.15" customHeight="1" thickBot="1">
      <c r="B35" s="90"/>
      <c r="C35" s="91"/>
      <c r="D35" s="222" t="e">
        <f>VLOOKUP(C35,基本情報及び追加・変更・抹消!A8:L37,3,0)</f>
        <v>#N/A</v>
      </c>
      <c r="E35" s="222"/>
      <c r="F35" s="222"/>
      <c r="G35" s="222"/>
      <c r="H35" s="92"/>
      <c r="I35" s="98"/>
      <c r="J35" s="93"/>
      <c r="K35" s="223" t="e">
        <f>VLOOKUP(J35,基本情報及び追加・変更・抹消!$A$8:$L$37,3,0)</f>
        <v>#N/A</v>
      </c>
      <c r="L35" s="223"/>
      <c r="M35" s="223"/>
      <c r="N35" s="224"/>
    </row>
    <row r="36" spans="1:14" ht="16.5" customHeight="1">
      <c r="B36" s="225" t="s">
        <v>30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7"/>
    </row>
    <row r="37" spans="1:14" ht="25.5" customHeight="1" thickBot="1">
      <c r="B37" s="228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30"/>
    </row>
    <row r="38" spans="1:14" s="39" customFormat="1" ht="20.149999999999999" customHeight="1">
      <c r="B38" s="34"/>
      <c r="E38" s="34"/>
      <c r="J38" s="2"/>
      <c r="K38" s="2"/>
      <c r="L38" s="2"/>
      <c r="M38" s="2"/>
      <c r="N38" s="2"/>
    </row>
    <row r="41" spans="1:14">
      <c r="A41" s="40"/>
      <c r="B41" s="40"/>
      <c r="C41" s="40"/>
      <c r="D41" s="40"/>
      <c r="E41" s="40"/>
      <c r="F41" s="40"/>
      <c r="G41" s="167" t="s">
        <v>29</v>
      </c>
      <c r="H41" s="167"/>
      <c r="I41" s="167"/>
      <c r="J41" s="40"/>
      <c r="K41" s="40"/>
      <c r="L41" s="40"/>
      <c r="M41" s="40"/>
      <c r="N41" s="40"/>
    </row>
    <row r="42" spans="1:14">
      <c r="G42" s="154"/>
      <c r="H42" s="154"/>
      <c r="I42" s="154"/>
    </row>
  </sheetData>
  <sheetProtection algorithmName="SHA-512" hashValue="/19NQKTDgmj6+mubeuvGN9MimyIotDgbwNchE2ETEYdO2NjZQOwfg2oO/XqVBc0sBy4whkG1Hp/3GXKzYPf2Eg==" saltValue="27iYRf8jVX09U9aUB8QaSg==" spinCount="100000" sheet="1"/>
  <protectedRanges>
    <protectedRange sqref="J33:J35" name="範囲7"/>
    <protectedRange sqref="I33:I35" name="範囲5"/>
    <protectedRange sqref="B9:B23" name="範囲3"/>
    <protectedRange sqref="D6:D7" name="範囲1"/>
    <protectedRange sqref="K6:K7" name="範囲2"/>
    <protectedRange sqref="B33:B35" name="範囲4"/>
    <protectedRange sqref="C33:C35" name="範囲6"/>
  </protectedRanges>
  <mergeCells count="76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1:I42"/>
    <mergeCell ref="I24:N24"/>
    <mergeCell ref="D31:I31"/>
    <mergeCell ref="C32:G32"/>
    <mergeCell ref="J32:N32"/>
    <mergeCell ref="D33:G33"/>
    <mergeCell ref="K33:N33"/>
    <mergeCell ref="D34:G34"/>
    <mergeCell ref="K34:N34"/>
    <mergeCell ref="D35:G35"/>
    <mergeCell ref="K35:N35"/>
    <mergeCell ref="B36:N37"/>
  </mergeCells>
  <phoneticPr fontId="2"/>
  <conditionalFormatting sqref="C9:E23">
    <cfRule type="expression" dxfId="19" priority="18">
      <formula>B9=""</formula>
    </cfRule>
  </conditionalFormatting>
  <conditionalFormatting sqref="D33:G35">
    <cfRule type="expression" dxfId="17" priority="11">
      <formula>C33=""</formula>
    </cfRule>
  </conditionalFormatting>
  <conditionalFormatting sqref="E6:H6">
    <cfRule type="expression" dxfId="13" priority="17">
      <formula>$D$6=""</formula>
    </cfRule>
  </conditionalFormatting>
  <conditionalFormatting sqref="E7:H7">
    <cfRule type="expression" dxfId="12" priority="16">
      <formula>$D$7=""</formula>
    </cfRule>
  </conditionalFormatting>
  <conditionalFormatting sqref="F9:I23">
    <cfRule type="expression" dxfId="11" priority="14">
      <formula>B9=""</formula>
    </cfRule>
  </conditionalFormatting>
  <conditionalFormatting sqref="J9:N23">
    <cfRule type="expression" dxfId="10" priority="13">
      <formula>B9=""</formula>
    </cfRule>
  </conditionalFormatting>
  <conditionalFormatting sqref="K33:N35">
    <cfRule type="expression" dxfId="7" priority="9">
      <formula>J33=""</formula>
    </cfRule>
  </conditionalFormatting>
  <conditionalFormatting sqref="L6:N7">
    <cfRule type="expression" dxfId="6" priority="15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7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5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3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6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4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" id="{35ED7EBD-1247-42F1-A2AA-E837ACB86636}">
            <xm:f>基本情報及び追加・変更・抹消!$E$6=""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2" id="{CF90262E-51AA-459C-A4F2-907F09AC2214}">
            <xm:f>基本情報及び追加・変更・抹消!$E$6=""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98" zoomScaleNormal="100" zoomScalePageLayoutView="98" workbookViewId="0">
      <selection activeCell="C12" sqref="C12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17" t="s">
        <v>50</v>
      </c>
      <c r="B1" s="217"/>
      <c r="C1" s="217"/>
      <c r="D1" s="217"/>
      <c r="E1" s="217"/>
      <c r="F1" s="217"/>
      <c r="G1" s="217"/>
    </row>
    <row r="2" spans="1:7" ht="20.5" customHeight="1">
      <c r="C2" s="63" t="s">
        <v>24</v>
      </c>
      <c r="D2" s="59">
        <f>基本情報及び追加・変更・抹消!G5</f>
        <v>0</v>
      </c>
      <c r="E2" s="58" t="s">
        <v>64</v>
      </c>
      <c r="F2" s="60"/>
    </row>
    <row r="3" spans="1:7" ht="25" customHeight="1">
      <c r="A3" s="218" t="s">
        <v>51</v>
      </c>
      <c r="B3" s="218"/>
      <c r="C3" s="10" t="s">
        <v>66</v>
      </c>
      <c r="D3" s="10"/>
      <c r="E3" s="10"/>
      <c r="F3" s="10"/>
      <c r="G3" s="10"/>
    </row>
    <row r="4" spans="1:7" ht="25" customHeight="1">
      <c r="A4" s="218" t="s">
        <v>52</v>
      </c>
      <c r="B4" s="218"/>
      <c r="C4" s="61">
        <f>基本情報及び追加・変更・抹消!C2</f>
        <v>0</v>
      </c>
      <c r="D4" s="56"/>
      <c r="E4" s="56"/>
      <c r="F4" s="56"/>
      <c r="G4" s="56"/>
    </row>
    <row r="5" spans="1:7" ht="10.5" customHeight="1"/>
    <row r="6" spans="1:7" ht="25" customHeight="1">
      <c r="A6" s="151"/>
      <c r="B6" s="153"/>
      <c r="C6" s="151" t="s">
        <v>53</v>
      </c>
      <c r="D6" s="152"/>
      <c r="E6" s="152"/>
      <c r="F6" s="152"/>
      <c r="G6" s="22" t="s">
        <v>54</v>
      </c>
    </row>
    <row r="7" spans="1:7" ht="25" customHeight="1">
      <c r="A7" s="151" t="s">
        <v>55</v>
      </c>
      <c r="B7" s="153"/>
      <c r="C7" s="62"/>
      <c r="D7" s="213" t="e">
        <f>VLOOKUP(C7,基本情報及び追加・変更・抹消!$B$8:$L$37,2,0)</f>
        <v>#N/A</v>
      </c>
      <c r="E7" s="213"/>
      <c r="F7" s="214"/>
      <c r="G7" s="57"/>
    </row>
    <row r="8" spans="1:7" ht="25" customHeight="1">
      <c r="A8" s="151" t="s">
        <v>56</v>
      </c>
      <c r="B8" s="153"/>
      <c r="C8" s="62"/>
      <c r="D8" s="213" t="e">
        <f>VLOOKUP(C8,基本情報及び追加・変更・抹消!$B$8:$L$37,2,0)</f>
        <v>#N/A</v>
      </c>
      <c r="E8" s="213"/>
      <c r="F8" s="214"/>
      <c r="G8" s="57"/>
    </row>
    <row r="9" spans="1:7" ht="25" customHeight="1">
      <c r="A9" s="114" t="s">
        <v>57</v>
      </c>
      <c r="B9" s="111"/>
      <c r="C9" s="62"/>
      <c r="D9" s="213" t="e">
        <f>VLOOKUP(C9,基本情報及び追加・変更・抹消!$B$8:$L$37,2,0)</f>
        <v>#N/A</v>
      </c>
      <c r="E9" s="213"/>
      <c r="F9" s="214"/>
      <c r="G9" s="57"/>
    </row>
    <row r="10" spans="1:7" ht="10.5" customHeight="1"/>
    <row r="11" spans="1:7" ht="25" customHeight="1">
      <c r="A11" s="169" t="s">
        <v>58</v>
      </c>
      <c r="B11" s="169"/>
      <c r="C11" s="57" t="s">
        <v>8</v>
      </c>
      <c r="D11" s="169" t="s">
        <v>59</v>
      </c>
      <c r="E11" s="169"/>
      <c r="F11" s="169"/>
      <c r="G11" s="169"/>
    </row>
    <row r="12" spans="1:7" ht="25" customHeight="1">
      <c r="A12" s="22">
        <v>1</v>
      </c>
      <c r="B12" s="57"/>
      <c r="C12" s="22"/>
      <c r="D12" s="215" t="e">
        <f>VLOOKUP(C12,基本情報及び追加・変更・抹消!$B$7:$L$37,2,0)</f>
        <v>#N/A</v>
      </c>
      <c r="E12" s="215"/>
      <c r="F12" s="215"/>
      <c r="G12" s="215"/>
    </row>
    <row r="13" spans="1:7" ht="25" customHeight="1">
      <c r="A13" s="22">
        <v>2</v>
      </c>
      <c r="B13" s="57"/>
      <c r="C13" s="22"/>
      <c r="D13" s="215" t="e">
        <f>VLOOKUP(C13,基本情報及び追加・変更・抹消!$B$7:$L$37,2,0)</f>
        <v>#N/A</v>
      </c>
      <c r="E13" s="215"/>
      <c r="F13" s="215"/>
      <c r="G13" s="215"/>
    </row>
    <row r="14" spans="1:7" ht="25" customHeight="1">
      <c r="A14" s="22">
        <v>3</v>
      </c>
      <c r="B14" s="57"/>
      <c r="C14" s="22"/>
      <c r="D14" s="215" t="e">
        <f>VLOOKUP(C14,基本情報及び追加・変更・抹消!$B$7:$L$37,2,0)</f>
        <v>#N/A</v>
      </c>
      <c r="E14" s="215"/>
      <c r="F14" s="215"/>
      <c r="G14" s="215"/>
    </row>
    <row r="15" spans="1:7" ht="25" customHeight="1">
      <c r="A15" s="22">
        <v>4</v>
      </c>
      <c r="B15" s="57"/>
      <c r="C15" s="22"/>
      <c r="D15" s="215" t="e">
        <f>VLOOKUP(C15,基本情報及び追加・変更・抹消!$B$7:$L$37,2,0)</f>
        <v>#N/A</v>
      </c>
      <c r="E15" s="215"/>
      <c r="F15" s="215"/>
      <c r="G15" s="215"/>
    </row>
    <row r="16" spans="1:7" ht="25" customHeight="1">
      <c r="A16" s="22">
        <v>5</v>
      </c>
      <c r="B16" s="57"/>
      <c r="C16" s="22"/>
      <c r="D16" s="215" t="e">
        <f>VLOOKUP(C16,基本情報及び追加・変更・抹消!$B$7:$L$37,2,0)</f>
        <v>#N/A</v>
      </c>
      <c r="E16" s="215"/>
      <c r="F16" s="215"/>
      <c r="G16" s="215"/>
    </row>
    <row r="17" spans="1:7" ht="25" customHeight="1">
      <c r="A17" s="22">
        <v>6</v>
      </c>
      <c r="B17" s="57"/>
      <c r="C17" s="22"/>
      <c r="D17" s="215" t="e">
        <f>VLOOKUP(C17,基本情報及び追加・変更・抹消!$B$7:$L$37,2,0)</f>
        <v>#N/A</v>
      </c>
      <c r="E17" s="215"/>
      <c r="F17" s="215"/>
      <c r="G17" s="215"/>
    </row>
    <row r="18" spans="1:7" ht="25" customHeight="1">
      <c r="A18" s="22">
        <v>7</v>
      </c>
      <c r="B18" s="57"/>
      <c r="C18" s="22"/>
      <c r="D18" s="215" t="e">
        <f>VLOOKUP(C18,基本情報及び追加・変更・抹消!$B$7:$L$37,2,0)</f>
        <v>#N/A</v>
      </c>
      <c r="E18" s="215"/>
      <c r="F18" s="215"/>
      <c r="G18" s="215"/>
    </row>
    <row r="19" spans="1:7" ht="25" customHeight="1">
      <c r="A19" s="22">
        <v>8</v>
      </c>
      <c r="B19" s="57"/>
      <c r="C19" s="22"/>
      <c r="D19" s="215" t="e">
        <f>VLOOKUP(C19,基本情報及び追加・変更・抹消!$B$7:$L$37,2,0)</f>
        <v>#N/A</v>
      </c>
      <c r="E19" s="215"/>
      <c r="F19" s="215"/>
      <c r="G19" s="215"/>
    </row>
    <row r="20" spans="1:7" ht="25" customHeight="1">
      <c r="A20" s="22">
        <v>9</v>
      </c>
      <c r="B20" s="57"/>
      <c r="C20" s="22"/>
      <c r="D20" s="215" t="e">
        <f>VLOOKUP(C20,基本情報及び追加・変更・抹消!$B$7:$L$37,2,0)</f>
        <v>#N/A</v>
      </c>
      <c r="E20" s="215"/>
      <c r="F20" s="215"/>
      <c r="G20" s="215"/>
    </row>
    <row r="21" spans="1:7" ht="25" customHeight="1">
      <c r="A21" s="22">
        <v>10</v>
      </c>
      <c r="B21" s="57"/>
      <c r="C21" s="22"/>
      <c r="D21" s="215" t="e">
        <f>VLOOKUP(C21,基本情報及び追加・変更・抹消!$B$7:$L$37,2,0)</f>
        <v>#N/A</v>
      </c>
      <c r="E21" s="215"/>
      <c r="F21" s="215"/>
      <c r="G21" s="215"/>
    </row>
    <row r="22" spans="1:7" ht="25" customHeight="1">
      <c r="A22" s="22">
        <v>11</v>
      </c>
      <c r="B22" s="57"/>
      <c r="C22" s="22"/>
      <c r="D22" s="215" t="e">
        <f>VLOOKUP(C22,基本情報及び追加・変更・抹消!$B$7:$L$37,2,0)</f>
        <v>#N/A</v>
      </c>
      <c r="E22" s="215"/>
      <c r="F22" s="215"/>
      <c r="G22" s="215"/>
    </row>
    <row r="23" spans="1:7" ht="25" customHeight="1">
      <c r="A23" s="22">
        <v>12</v>
      </c>
      <c r="B23" s="57"/>
      <c r="C23" s="22"/>
      <c r="D23" s="215" t="e">
        <f>VLOOKUP(C23,基本情報及び追加・変更・抹消!$B$7:$L$37,2,0)</f>
        <v>#N/A</v>
      </c>
      <c r="E23" s="215"/>
      <c r="F23" s="215"/>
      <c r="G23" s="215"/>
    </row>
    <row r="24" spans="1:7" ht="9" customHeight="1">
      <c r="A24" s="59"/>
      <c r="D24" s="59"/>
      <c r="E24" s="59"/>
      <c r="F24" s="59"/>
      <c r="G24" s="59"/>
    </row>
    <row r="25" spans="1:7">
      <c r="A25" s="2" t="s">
        <v>60</v>
      </c>
    </row>
    <row r="26" spans="1:7" ht="10" customHeight="1"/>
    <row r="27" spans="1:7">
      <c r="B27" s="216" t="s">
        <v>61</v>
      </c>
      <c r="C27" s="216"/>
      <c r="D27" s="216"/>
      <c r="E27" s="216"/>
      <c r="F27" s="216"/>
      <c r="G27" s="216"/>
    </row>
  </sheetData>
  <sheetProtection algorithmName="SHA-512" hashValue="vaLVZBODfRMX/+DQS6EXTM/t0WrEd9hoyRCBq+XphNtpq4dxSWlZvCyw0haWYAImcILGWLlYEzAKsbkjtr9huA==" saltValue="E40Ra4RKwcIh/U3o1SS2PQ==" spinCount="100000" sheet="1" objects="1" scenarios="1"/>
  <protectedRanges>
    <protectedRange sqref="C12:C23" name="範囲2"/>
    <protectedRange sqref="C7:C9" name="範囲1"/>
  </protectedRanges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D7:F9">
    <cfRule type="expression" dxfId="1" priority="7">
      <formula>C7=""</formula>
    </cfRule>
  </conditionalFormatting>
  <conditionalFormatting sqref="D12:G23">
    <cfRule type="expression" dxfId="0" priority="9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2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2024-02-01T09:43:51Z</cp:lastPrinted>
  <dcterms:created xsi:type="dcterms:W3CDTF">2024-01-13T04:44:55Z</dcterms:created>
  <dcterms:modified xsi:type="dcterms:W3CDTF">2024-02-02T07:38:31Z</dcterms:modified>
</cp:coreProperties>
</file>